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User\Dropbox\pdcap\Texty\XLS\"/>
    </mc:Choice>
  </mc:AlternateContent>
  <xr:revisionPtr revIDLastSave="0" documentId="13_ncr:1_{761271C0-2593-414F-AA0C-8B4A8E485A5F}" xr6:coauthVersionLast="47" xr6:coauthVersionMax="47" xr10:uidLastSave="{00000000-0000-0000-0000-000000000000}"/>
  <bookViews>
    <workbookView xWindow="10545" yWindow="60" windowWidth="14565" windowHeight="14955" tabRatio="619" activeTab="1" xr2:uid="{00000000-000D-0000-FFFF-FFFF00000000}"/>
  </bookViews>
  <sheets>
    <sheet name="Otázky č. 1, 3, 4, 5, 6 a 8 " sheetId="16" r:id="rId1"/>
    <sheet name="Otázka č. 1a" sheetId="17" r:id="rId2"/>
    <sheet name="Otázka č. 2" sheetId="18" r:id="rId3"/>
    <sheet name="Otázka č. 7" sheetId="19" r:id="rId4"/>
    <sheet name="Připojená sdělení" sheetId="20"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47" i="16" l="1"/>
  <c r="T38" i="16"/>
  <c r="T39" i="16"/>
  <c r="T40" i="16"/>
  <c r="T41" i="16"/>
  <c r="T37" i="16"/>
</calcChain>
</file>

<file path=xl/sharedStrings.xml><?xml version="1.0" encoding="utf-8"?>
<sst xmlns="http://schemas.openxmlformats.org/spreadsheetml/2006/main" count="178" uniqueCount="166">
  <si>
    <t>Ano</t>
  </si>
  <si>
    <t>Ne</t>
  </si>
  <si>
    <t>Jste spokojená se současnými možnostmi uplatnění a pracovního zařazení porodních asistentek?</t>
  </si>
  <si>
    <t>Jaké pracovní zařazení byste pro sebe považovala za optimální?</t>
  </si>
  <si>
    <t>Víte jak a na jakých principech poskytují porodní asistentky péči těhotným a rodícím ženám v porodních domech?</t>
  </si>
  <si>
    <t>Vyhodnocení dotazníkové akce</t>
  </si>
  <si>
    <t>Účelnost porodního domu v ČR</t>
  </si>
  <si>
    <t>část PORODNÍ ASISTENTKY</t>
  </si>
  <si>
    <t>PA</t>
  </si>
  <si>
    <t>Jaké pracovní podmínky by vám měl PD nabídnout, aby byl pro vás zajímavým pracovním místem?</t>
  </si>
  <si>
    <t>Pracoviště s respektem k přirozenému porodu</t>
  </si>
  <si>
    <t>PA na porodním sále</t>
  </si>
  <si>
    <t>PA pečující o těhotné a šestinedělky</t>
  </si>
  <si>
    <t>Možnost práce na částečný úvazek na porodním sále</t>
  </si>
  <si>
    <t xml:space="preserve">V rámci práce v porodnici možnost navštěvovat i těhotné doma </t>
  </si>
  <si>
    <t>PA v ambulantní složce</t>
  </si>
  <si>
    <t>PA v primární komunitní péči</t>
  </si>
  <si>
    <t>Mít stejné kompetence jako lékař</t>
  </si>
  <si>
    <t>Odvádět nekomplikované porody naprosto samostatně</t>
  </si>
  <si>
    <t>Fyziologické porody bez účasti doktora</t>
  </si>
  <si>
    <t>Samostatně pracující PA bez dohledu lékaře</t>
  </si>
  <si>
    <t>Dostatek času na vykonání kvalitní péče</t>
  </si>
  <si>
    <t>Otázka č. 2</t>
  </si>
  <si>
    <t>Otázka č. 1</t>
  </si>
  <si>
    <t>Otázka č. 5</t>
  </si>
  <si>
    <t>Otázka č. 6</t>
  </si>
  <si>
    <t>Otázka č. 8</t>
  </si>
  <si>
    <t>Otázka č. 3</t>
  </si>
  <si>
    <t>Otázka č. 4</t>
  </si>
  <si>
    <t>Otázka č. 7</t>
  </si>
  <si>
    <t>Jste přesvědčena, že vás škola připravila pro všechny oblasti práce porodní asistentky, tj. včetně soukromé praxe?</t>
  </si>
  <si>
    <t>Otázka č. 1a</t>
  </si>
  <si>
    <t>Připojená sdělení</t>
  </si>
  <si>
    <t>Uplatnění vzdělání, znalostí a kompetencí PA</t>
  </si>
  <si>
    <t>Souhra a vyváženost ve vztahu lékař - PA</t>
  </si>
  <si>
    <t>Smlouva s porodnicí, kam bych mohla chodit se svými těhulkami a pečovat tam o ně během porodu</t>
  </si>
  <si>
    <t>Doprovod k porodu doma i v porodnici či v porodním domě</t>
  </si>
  <si>
    <t>Pracuji v porodnici a vyhovuje mi to</t>
  </si>
  <si>
    <t>PA v porodním domě</t>
  </si>
  <si>
    <t>Výhrady k pracovnímu uplatnění porodních asistentek v ČR</t>
  </si>
  <si>
    <t>PA v porodním domě docházející k porodům doma, pořádající těhotenskou poradnu a předpor. kurzy, poporodní návštěvy atd.</t>
  </si>
  <si>
    <t>Porodní dům bude!</t>
  </si>
  <si>
    <t>PA na porodním sále s pravomocí vést spontánní porody + příp. sutury</t>
  </si>
  <si>
    <t>Individuální poradenství v těhotenství, při porodu a šestinedělé, komplexní péče porodní asistentky</t>
  </si>
  <si>
    <t>Samostatná praxe, výkony hrazené ze zdravotního pojištění klientek</t>
  </si>
  <si>
    <t>Úzká spolupráce s lékařem v oblasti patologických porodů (prakticky nic jiného, než co stanovuje zákon č. 96/2004, který není v praxi naplněn)</t>
  </si>
  <si>
    <t>Více kompetencí, aby nás lékaři brali jako více si rovni</t>
  </si>
  <si>
    <t>Samostatná PA bez omezených kompetencí</t>
  </si>
  <si>
    <t>Část.</t>
  </si>
  <si>
    <t xml:space="preserve">Uvažovala jste nebo uvažujete o práci jako soukromá porodní asistentka? </t>
  </si>
  <si>
    <t>Znáte v ČR nějaký jiný registrovaný porodní dům, než Porodní dům U čápa v Praze?</t>
  </si>
  <si>
    <t>Porodní asistentka naplňující svou práci tak, jak je psáno v zákoně</t>
  </si>
  <si>
    <t>Ráda bych se k Vám vydala na exkurzi - je to možné?</t>
  </si>
  <si>
    <t>Prestiž porodních asistentek ve společnosti je stále bohužel na nízké úrovni, domácí porody jsou někdy téměř kriminalizovány a povědomí o kompetencích PA velmi zkreslené (často je PA vnímána jako sestra nebo asistentka lékaře). Toto vše mě velmi mrzí. Bohužel, dobrému jménu této profese nepřispívá ani medializace některých domácích porodů, kdy došlo např. k úmrtí novorozence (znám pouze z médií). Dle mého:
1. MZ by mělo jasně stanovit např. vyhláškou, za jakých podmínek lze vést porod doma (tedy stanovit kategorie rodiček dle míry rizika), každá PA by měla navíc být velmi sebekritická, aby neohrozila rodičku ani plod a nezavdala tak příčinu k dalším argumentům, proč je porod doma "nebezpečný".
2. PA poskytující péči doma nebo v Porodním domě by měla mít možnost uzavřít smlouvu s pojišťovnou.
Vím, že je to běh na dlouhou trať. Přeji Vám hodně štěstí a úspěchů ve vašem úsilí.</t>
  </si>
  <si>
    <t>Jaký minimální měsíční příjem pro práci v porodním domě jako porodní asistentka by byl pro Vás, při splnění podmínek v otázce č. 7, přijatelný?</t>
  </si>
  <si>
    <t>Dořešenou právní stránku věci co se týče porodů a porodnictví celkově. To ale neovlivní porodní dům, nýbrž stát.</t>
  </si>
  <si>
    <t>Myslím si, že důraz kladený na přirozený průběh porodu je namístě. V naší zemi však nejsou ideální podmínky pro porody tohoto typu, neboť vzdělávací systém porodních asistentek je naprosto nedostačující pro následnou komunitní péči. Dále za námi nestojí pojišťovny a veřejnost trvá na svém, že alfou a omegou porodnictví je lékař, a porodní asistentka mu pouze podřadně asistuje. Do doby, než se tyto postoje změní, nebude stav porodnictví ideální ani pro jednu stranu (budoucí maminky a porodní asistentky).</t>
  </si>
  <si>
    <t>Samostatné vedení fyziologických porodů s rerspektováním přání rodičky</t>
  </si>
  <si>
    <t>Samostatnost při provádění UZV atd.</t>
  </si>
  <si>
    <t>Vítám spolupráci s lékaři.</t>
  </si>
  <si>
    <t>Tzv. rodinná porodní asistentka</t>
  </si>
  <si>
    <t>Nemožná legislativa v souvislosti s domácími porody, nepřátelské mínění laické i odborné veřejnosti o porodech doma vyplývající z nezkušenosti, neznalostí a ovlivňování médii.</t>
  </si>
  <si>
    <t>PA u porodního lůžka</t>
  </si>
  <si>
    <t>Mít zázemí pro případné komplikace. Především ve vyřešené legislativě, aby bylo vše legální.</t>
  </si>
  <si>
    <t>Terénní porodní asistentka</t>
  </si>
  <si>
    <t>Stávající mi vyhovuje, naštěstí pracuji v zařízení, které mi umožňuje vykonávat většinu z mých kompetencí</t>
  </si>
  <si>
    <t>Příliš časté intervence do přirozeného běhu porodu, direktivní přístup k rodičkám, spěch, PA by měly vykonávat návštěvní služby, protože podle mého názoru (potvrzené mou bakalářskou prací, která se zaobírala optimální porodní péčí) ženy nemají informace, a domů často odcházejí nejisté.</t>
  </si>
  <si>
    <t>Ráda bych pracovala samostatně, pomáhala ženám na cestě za přirozeným a netraumatickým porodem jak v porodním domě, tak i klidně v nemocnici (za správných podmínek).</t>
  </si>
  <si>
    <t>Soukromá porodní asistentka v porodním domě či se smlouvou v nemocnici, kde by mohla doprovodit svou klientku k porodu a také se tam odborně uplatnit, ne být pouze pozorovatel.</t>
  </si>
  <si>
    <t>Pracovní zázemí pro vedení porodu, odborně vzdělávání a spolupráce se zkušenějšími kolegyněmi, lepší spolupráci s nemocnicemi v případě převozu rodičky do nemocnice.</t>
  </si>
  <si>
    <t>V podstatě stejné podmínky jako v nemocnici, ale intimnější a domáčtější prostředí s uplatněním všech kompetencí, které porodní asistentka podle zákona má, a podle toho se s ní i zachází.</t>
  </si>
  <si>
    <t>Bod 8 je těžké napsat. Práci porodní asistentky nemohu dělat jen pro peníze, na druhou stranu z něčeho žít musím. Jsem ochotna přistoupit na různé druhy spolupráce, pokud budou mít ten správný smysl a naplnění. Práce by měla být buď hodnocená podle výkonu (počtu porodů) nebo např. podle odpracovaných hodin. Pokud bych byla zaměstananá a pracovala v porodním domě na směny tak jako např. v porodnici, asi bych uvažovala o pevně dané výplatě, která by měla být stejná nebo vyšší, než v nemocnici.</t>
  </si>
  <si>
    <t>Možnost zcela samostatné práce, menší počet kompetencí než mají PA v cizině, omezování kompetencí, nemožnost uplatnit kompetence v praxi, žádné pravomoce, závislost na přístupu jednotlivých doktorů, odebírání jejich kompetencí díky přítomnosti lékaře.</t>
  </si>
  <si>
    <t>Nejsem spokojená s uplatněním v ČR, kde de facto svoji profesi nemůžu vykonávat. Nicméně jsem spokojená s pracovním uplatněním ve Velké Británii, kde momentálně pracuji.</t>
  </si>
  <si>
    <t>Nelíbí se mi systém, jaký je nastavený v porodnicích, neztotožňuji se s ním. Jsem zastánce přirozeného porodu. Mám i osobní negativní zkušenost z porodu v nemocnici.</t>
  </si>
  <si>
    <t>Poporodní péče o ženu, návštěvní služba v šestinedělí</t>
  </si>
  <si>
    <t>Práce v gynekologické ambulanci</t>
  </si>
  <si>
    <t>Vedení předporodních kurzů, poradna v těhotenství</t>
  </si>
  <si>
    <t>PA na porodním sále s možností působit v terénu</t>
  </si>
  <si>
    <t>Kdybychom mohly provádět činnost porodní asistentky tak, jak jsme se to naučily ve škole, tedy komplexní péči o těhotnou, rodičku a šestinedělku.</t>
  </si>
  <si>
    <t>V podstatě to, jaké mám nyní: možnost poskytovat péči těhotným, rodícím, nedělkám a novorozencům jak nízkorizikovým v rámci porodního centra vedeného porodními asistentkami, tak ženám a dětem s komplexními potřebami v nemocnici ve spolupráci s širším týmem zdravotníků.</t>
  </si>
  <si>
    <t>Návaznost na nemocniční péči. Smlouvy s pojišťovnami, aby byla péče proplácena a měli k ní přístup klienti z jakékoliv sociální vrstvy. Co se týče rozhodování, uvítala bych možnost kdykoliv konzultovat případná složitější rozhodnutí se zkušenější kolegyní (například po telefonu). Jinak považuji za samozřejmé, že každá porodní asistentka činí rozhodnutí na základě svých zkušeností a stanovených mantinelů (platných doporučení, standardů atd).</t>
  </si>
  <si>
    <t>Jsem moc ráda že je v České republice porodní dům. Kéž by jich bylo více, i na Moravě. A kéž by v něm prováděné služby začala proplácet pojišťovna. Přeji hodně štěstí !!!</t>
  </si>
  <si>
    <t>Nejsou naplněny kompetence porodních asistentek a nemají dostatečnou právní oporu.</t>
  </si>
  <si>
    <t xml:space="preserve">Porodnice s lidským přístupem k porodům a rodícím ženám či práce v komunitním prostředí. </t>
  </si>
  <si>
    <t xml:space="preserve">Právní oporu a možnost poradit se, pokud si nejsem jista. </t>
  </si>
  <si>
    <t>Maximálně pět porodů denně</t>
  </si>
  <si>
    <t>Nakolko som Slovenka a pracujem v slovenskej pôrodnici (malej, 700 pôrodov ročne) a klientela je prevažne romska, nedá sa experimentovať a uvádzať nové (staré) metody, ale rada si vaše materiály preštudujem.</t>
  </si>
  <si>
    <t>Rozhodně bych v porodním domě nikdy nepracovala.</t>
  </si>
  <si>
    <t>Neuvažuji nad tím.</t>
  </si>
  <si>
    <t>Pracovní doba od pondělí do pátku, 8 hodin denně.</t>
  </si>
  <si>
    <t>Možnost pracovat na plný či zkrácený úvazek.</t>
  </si>
  <si>
    <t>Pracovní smlouva.</t>
  </si>
  <si>
    <t>Možnost smlouvy na poloviční/zkrácený úvazek.</t>
  </si>
  <si>
    <t>Pracovní smlouva na dobu neurčitou s jasně vymezenými kompetencemi.</t>
  </si>
  <si>
    <t>Mnohem širší kompetence.</t>
  </si>
  <si>
    <t>Možnost dalšího vzdělávání.</t>
  </si>
  <si>
    <t>Návaznost péče.</t>
  </si>
  <si>
    <t>Částečný úvazek.</t>
  </si>
  <si>
    <t>Týmová spolupráce samostatných PA.</t>
  </si>
  <si>
    <t>Hlavní pracovní poměr.</t>
  </si>
  <si>
    <t>Práce v přátelském týmu.</t>
  </si>
  <si>
    <t>Vyjasněné kompetence.</t>
  </si>
  <si>
    <t>Vést samostatně porody včetně ošetření novorozenců.</t>
  </si>
  <si>
    <t>Kontakt s ženou po celou dobu těhotenství i po něm.</t>
  </si>
  <si>
    <t>Řádné vybavení, abych se nebála rodit matky.</t>
  </si>
  <si>
    <t>Vybavenost pro přirozené porody.</t>
  </si>
  <si>
    <t>Možnost samostatně se rozvíjet.</t>
  </si>
  <si>
    <t>Prostor pro rozvoj a vzdělávání PA.</t>
  </si>
  <si>
    <t>Jsem pro samostatnou práci PA, ale nemám představu, jak organizačně zvládnout fungování por. domu, aby měly PA i osobní volno (snad holandský model?).</t>
  </si>
  <si>
    <t>Možnost získávat nové informace v oboru.</t>
  </si>
  <si>
    <t>Možnost pracovat v komunitním prostředí.</t>
  </si>
  <si>
    <t>Možnost konzultace s lékařem.</t>
  </si>
  <si>
    <t>Zajištění lékařské péče.</t>
  </si>
  <si>
    <t>Lepší komunikace mezi asistentkou a lékařem.</t>
  </si>
  <si>
    <t>Uznání, úcta, podpora.</t>
  </si>
  <si>
    <t>Společné cíle.</t>
  </si>
  <si>
    <t>Domácí prostředí.</t>
  </si>
  <si>
    <t>Příjemné prostředí.</t>
  </si>
  <si>
    <t>Mít co nabídnout ženám (služby).</t>
  </si>
  <si>
    <t>Poskytnutí kvalitní péče ženám, odborná lékařská péče.</t>
  </si>
  <si>
    <t>Možnost za poplatek využívat prostory k vedení porodů mých klientek.</t>
  </si>
  <si>
    <t>Kromě předporodní přípravy a poporodní péče také možnost vést porody v porodním domě.</t>
  </si>
  <si>
    <t>Líbilo by se mi pracovat v porodním domě tak, jak je porodní dům včetně nabízených služeb prezentován.</t>
  </si>
  <si>
    <t>Takto do hloubky jsem ještě neuvažovala, záleželo by na konkrétní dohodě a představách obou stran.</t>
  </si>
  <si>
    <t>Nemám v této oblasti žádné zkušenosti.</t>
  </si>
  <si>
    <t>Podle požadavků porodního domu.</t>
  </si>
  <si>
    <t>Dobré platové podmínky, odpovídající náročnosti a zodpovědnosti tohoto povolání.</t>
  </si>
  <si>
    <t>Více peněz než v nemocnici.</t>
  </si>
  <si>
    <t>Nesouhlasím s porodem doma a není mi sympatický porod v jiném než zdravotnickém zařízení. V případě porodních domů bych souhlasila jen s podmínkou, že žena a porodní asistentka přítomné u porodu přeberou plnou zodpovědnost za zdraví dítěte a v případě nutnosti se budou z komplikací zodpovídat soudně.</t>
  </si>
  <si>
    <r>
      <rPr>
        <b/>
        <sz val="10"/>
        <color indexed="8"/>
        <rFont val="Arial"/>
        <family val="2"/>
        <charset val="238"/>
      </rPr>
      <t>K otázce 3:</t>
    </r>
    <r>
      <rPr>
        <sz val="10"/>
        <color theme="1"/>
        <rFont val="Arial"/>
        <family val="2"/>
        <charset val="238"/>
      </rPr>
      <t xml:space="preserve"> Neuvažuji o práci soukromé asistentky, neboť je to péče dostupná velmi úzké skupině lidí a pro klienty finančně náročná. Preferuji poskytování takové péče, která je dostupná komukoliv.
</t>
    </r>
    <r>
      <rPr>
        <b/>
        <sz val="10"/>
        <color indexed="8"/>
        <rFont val="Arial"/>
        <family val="2"/>
        <charset val="238"/>
      </rPr>
      <t>K otázce  4:</t>
    </r>
    <r>
      <rPr>
        <sz val="10"/>
        <color theme="1"/>
        <rFont val="Arial"/>
        <family val="2"/>
        <charset val="238"/>
      </rPr>
      <t xml:space="preserve"> Škola mě nijak nepřipravovala na práci soukromé porodní asistentky. Nepřipravila mě na komunitní péči, nepřipravila mě na poskytování péče těhotné ženě a šetinedělce a novorozenci po propuštění z nemocnice (teoreticky snad i ano, ale nikoliv prakticky). Nepřipravila mě ani na samostatné poskytování péče rodící ženě. Když jsem poprvé přišla do praxe, neuměla jsem určit polohu dítěte v děloze zevními hmaty; škola mě připravila jen na to, že se mi do péče dostanou jen ženy řádně vyšetřené ultrazvukem. Škola mě naučila velmi mnoho o různých patologiích v gynekologii a porodnictví a připravila mne na to udělat vždy co nejlépe to, co řekne lékař.
</t>
    </r>
    <r>
      <rPr>
        <b/>
        <sz val="10"/>
        <color indexed="8"/>
        <rFont val="Arial"/>
        <family val="2"/>
        <charset val="238"/>
      </rPr>
      <t>K otázce 8:</t>
    </r>
    <r>
      <rPr>
        <sz val="10"/>
        <color theme="1"/>
        <rFont val="Arial"/>
        <family val="2"/>
        <charset val="238"/>
      </rPr>
      <t xml:space="preserve"> To je asi pro mě minimální základní čistý příjem v případě práce řadové PA na plný úvazek. Dále by záleželo na ostatních podmínkách. Příplatky za noční, víkendy, svátky, příslužby, přesčasy, délka dovolené, benefity...</t>
    </r>
  </si>
  <si>
    <t>Samostatné centrum porodních asistentek</t>
  </si>
  <si>
    <t>Možnost samostatně pracovat a rozhodovat jako plně zodpovědná osoba.</t>
  </si>
  <si>
    <t>V případě komplikací bezproblémová návaznost péče lékaře.</t>
  </si>
  <si>
    <t>Jem spokojená se svým současným pracovním zařazením</t>
  </si>
  <si>
    <t>Pracovní smlouva na dohodu pro případ, že nebudu-li souhlasit s pracovními postupy, mohu odejít bez postihů.</t>
  </si>
  <si>
    <t>Nadstandardní právní ochrana při neúmyslném pochybení.</t>
  </si>
  <si>
    <t>Málo lékařů je ochotno nechat asistentku vést porod.</t>
  </si>
  <si>
    <t>Porodní asistentka by měla být především nositelem bodů za zdravotní výkony, které je oprávněna provádět podle zákona č. 96/2004. Prozatím je veškerá péče hrazená zdravotními pojišťovnami pouze lékařům, což výrazně diskriminuje a diskredituje profesi PA, a to bez ohledu na místo výkonu profese (porodnické odd., soukromá praxe).</t>
  </si>
  <si>
    <t>Nízké finanční ohodnocení.</t>
  </si>
  <si>
    <t>Nízká podpora PA v komunitní péči ze strany státu.</t>
  </si>
  <si>
    <t>Uvítala bych více kompetencí u fyziologického porodu v porodnici.</t>
  </si>
  <si>
    <t>Nemožnost pracovat se ženou individuálně.</t>
  </si>
  <si>
    <t>U nás neexistují porodnice otevřené přirozenému porodu.</t>
  </si>
  <si>
    <t>U nás neexistují porodní domy.</t>
  </si>
  <si>
    <t>Příliš časté intervence do přirozeného běhu porodu.</t>
  </si>
  <si>
    <t>Direktivní přístup k rodičkám.</t>
  </si>
  <si>
    <t>Spěch.</t>
  </si>
  <si>
    <t>PA by měly vykonávat návštěvní služby.</t>
  </si>
  <si>
    <t>Podle mého názoru (potvrzené mou bakalářskou prací, která se zaobírala optimální porodní péčí) ženy nemají informace a domů často odcházejí nejisté.</t>
  </si>
  <si>
    <t>Chybí finanční ohodnocení v závislosti na znalostech a dovednostech PA.</t>
  </si>
  <si>
    <t>Neuzavírání smluv, neproplácení terénní péče před porodem a poporodních návštěv .</t>
  </si>
  <si>
    <t>Zákonné limity pro práci PA, malá podpora ze strany úřadů a pojišťoven.</t>
  </si>
  <si>
    <t>Lékaři po škole zasahují do fyziologických porodů.</t>
  </si>
  <si>
    <t>PA v porodnici s kompetencemi vést porod samostatně bez léků, v případě potřeby se na medikaci domlouvat s lékařem.</t>
  </si>
  <si>
    <t>Žádné, vyhovuje mi práce v nemocnici.</t>
  </si>
  <si>
    <t>Plat asistentky v nemocnicích by měl být v rozsahu 25-60 tisíc Kč dle praxe, schopnosti a vzdělání!</t>
  </si>
  <si>
    <t>Som pôrodna asistentka zo Slovenska, s vysokoškolskym vzdelaním. Velmi som prekvapena, že v Čechách existuje pôrodny dom, také niečo by som privítala aj na Slovensku, žial, tu je uplatnenie pôrodných asistentiek velmi slabé. Ja by som velmi rada pracovala v pôrodnom dome, ak by bola taká možnosť, aj v Čechách...</t>
  </si>
  <si>
    <t>Tři respondentky tuto položku nevyplnily</t>
  </si>
  <si>
    <t>1. Lékaři mnohdy brzdí kompetence porodní asistentky (narušují fyziologický porod).
2. Nedostatečné vzdělávání budoucích porodních asistentek: alternativní porody, různé polohy, aromaterapie, práce komunitní porodní asistentky, vyhodnocení CTG, UZ, a mnoho dalšího ve výuce naprosto chybí.</t>
  </si>
  <si>
    <t>Ve většině českých porodnic se z PA stala obyčejná sestra. Nerodíme. To, co z nás dělá PA, už v podstatě neděláme, prenatální péči vedou lékaři, vyšetřují a rodí. Péči doma po porodu, kterou by mnoho žen potřebovalo, již pro jistotu vůbec nemáme.</t>
  </si>
  <si>
    <t>Smlouva bez pevné hodinové měsíční dotace - vzhledem k dalšímu případnému zaměstnání.</t>
  </si>
  <si>
    <t>Různá školení a workshopy, po zaškolovacím procesu možnost samostatného rozhodování s možností obrátit se na zkušenější kolegyně.</t>
  </si>
  <si>
    <r>
      <t xml:space="preserve">Čtyři respondentky odpověděly </t>
    </r>
    <r>
      <rPr>
        <b/>
        <sz val="10"/>
        <color theme="1"/>
        <rFont val="Arial"/>
        <family val="2"/>
        <charset val="238"/>
      </rPr>
      <t>Ano</t>
    </r>
    <r>
      <rPr>
        <sz val="10"/>
        <color theme="1"/>
        <rFont val="Arial"/>
        <family val="2"/>
        <charset val="238"/>
      </rPr>
      <t xml:space="preserve">, uvedly však zařízení buď v zahraničí, nebo zařízení, které v ČR není úředně registrováno jako "porodní dům".
Nemohly být proto uznány (byly klasifikovány jako odpověď </t>
    </r>
    <r>
      <rPr>
        <b/>
        <sz val="10"/>
        <color theme="1"/>
        <rFont val="Arial"/>
        <family val="2"/>
        <charset val="238"/>
      </rPr>
      <t>Ne</t>
    </r>
    <r>
      <rPr>
        <sz val="10"/>
        <color theme="1"/>
        <rFont val="Arial"/>
        <family val="2"/>
        <charset val="238"/>
      </rPr>
      <t>).</t>
    </r>
  </si>
  <si>
    <t>Lepší zázemí pro rodící ženy.</t>
  </si>
  <si>
    <t>Možnost realizace alternativních možností porodu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</si>
</sst>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charset val="238"/>
    </font>
    <font>
      <b/>
      <sz val="10"/>
      <color indexed="8"/>
      <name val="Arial"/>
      <family val="2"/>
      <charset val="238"/>
    </font>
    <font>
      <b/>
      <sz val="12"/>
      <color rgb="FFFF0000"/>
      <name val="Arial"/>
      <family val="2"/>
      <charset val="238"/>
    </font>
    <font>
      <b/>
      <sz val="12"/>
      <color theme="8" tint="-0.249977111117893"/>
      <name val="Arial"/>
      <family val="2"/>
      <charset val="238"/>
    </font>
    <font>
      <b/>
      <sz val="14"/>
      <color theme="9" tint="-0.249977111117893"/>
      <name val="Arial"/>
      <family val="2"/>
      <charset val="238"/>
    </font>
    <font>
      <b/>
      <sz val="18"/>
      <color rgb="FFFF0000"/>
      <name val="Arial"/>
      <family val="2"/>
      <charset val="238"/>
    </font>
    <font>
      <b/>
      <sz val="11"/>
      <color rgb="FFC00000"/>
      <name val="Arial"/>
      <family val="2"/>
      <charset val="238"/>
    </font>
    <font>
      <sz val="10"/>
      <color theme="1"/>
      <name val="Arial"/>
      <family val="2"/>
      <charset val="238"/>
    </font>
    <font>
      <b/>
      <sz val="14"/>
      <color theme="9" tint="-0.249977111117893"/>
      <name val="Arial"/>
      <family val="2"/>
      <charset val="238"/>
    </font>
    <font>
      <b/>
      <sz val="18"/>
      <color rgb="FFFF0000"/>
      <name val="Arial"/>
      <family val="2"/>
      <charset val="238"/>
    </font>
    <font>
      <b/>
      <sz val="12"/>
      <color theme="8" tint="-0.249977111117893"/>
      <name val="Arial"/>
      <family val="2"/>
      <charset val="238"/>
    </font>
    <font>
      <b/>
      <sz val="12"/>
      <color rgb="FFFF0000"/>
      <name val="Arial"/>
      <family val="2"/>
      <charset val="238"/>
    </font>
    <font>
      <b/>
      <sz val="10"/>
      <color rgb="FFC00000"/>
      <name val="Arial"/>
      <family val="2"/>
      <charset val="238"/>
    </font>
    <font>
      <i/>
      <sz val="8"/>
      <color indexed="8"/>
      <name val="Arial"/>
      <family val="2"/>
      <charset val="238"/>
    </font>
    <font>
      <b/>
      <sz val="10"/>
      <color theme="1"/>
      <name val="Arial"/>
      <family val="2"/>
      <charset val="238"/>
    </font>
    <font>
      <i/>
      <sz val="8"/>
      <color theme="1"/>
      <name val="Arial"/>
      <family val="2"/>
      <charset val="238"/>
    </font>
    <font>
      <sz val="10"/>
      <color theme="0" tint="-0.249977111117893"/>
      <name val="Arial"/>
      <family val="2"/>
      <charset val="238"/>
    </font>
    <font>
      <b/>
      <sz val="10"/>
      <color theme="0" tint="-0.249977111117893"/>
      <name val="Arial"/>
      <family val="2"/>
      <charset val="238"/>
    </font>
    <font>
      <sz val="10"/>
      <color theme="0" tint="-0.34998626667073579"/>
      <name val="Arial"/>
      <family val="2"/>
      <charset val="238"/>
    </font>
    <font>
      <sz val="10"/>
      <color theme="9"/>
      <name val="Arial"/>
      <family val="2"/>
      <charset val="238"/>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58">
    <xf numFmtId="0" fontId="0" fillId="0" borderId="0" xfId="0"/>
    <xf numFmtId="0" fontId="0" fillId="2" borderId="1" xfId="0" applyFill="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3" fontId="0" fillId="2" borderId="1" xfId="0" applyNumberFormat="1" applyFill="1" applyBorder="1" applyAlignment="1">
      <alignment vertical="top" wrapText="1"/>
    </xf>
    <xf numFmtId="0" fontId="2" fillId="3" borderId="1" xfId="0" applyFont="1" applyFill="1" applyBorder="1" applyAlignment="1">
      <alignment horizontal="center" vertical="center"/>
    </xf>
    <xf numFmtId="0" fontId="0" fillId="2" borderId="3" xfId="0" applyFill="1" applyBorder="1"/>
    <xf numFmtId="0" fontId="0" fillId="2" borderId="4" xfId="0" applyFill="1" applyBorder="1"/>
    <xf numFmtId="0" fontId="4" fillId="2" borderId="5" xfId="0" applyFont="1" applyFill="1" applyBorder="1" applyAlignment="1"/>
    <xf numFmtId="0" fontId="0" fillId="2" borderId="6" xfId="0" applyFill="1" applyBorder="1"/>
    <xf numFmtId="0" fontId="5" fillId="2" borderId="5" xfId="0" applyFont="1" applyFill="1" applyBorder="1" applyAlignment="1"/>
    <xf numFmtId="0" fontId="3" fillId="2" borderId="7" xfId="0" applyFont="1" applyFill="1" applyBorder="1" applyAlignment="1">
      <alignment vertical="center"/>
    </xf>
    <xf numFmtId="0" fontId="0" fillId="2" borderId="8" xfId="0" applyFill="1" applyBorder="1"/>
    <xf numFmtId="0" fontId="0" fillId="2" borderId="9" xfId="0" applyFill="1" applyBorder="1"/>
    <xf numFmtId="0" fontId="4" fillId="2" borderId="10" xfId="0" applyFont="1" applyFill="1" applyBorder="1" applyAlignment="1"/>
    <xf numFmtId="0" fontId="5" fillId="2" borderId="10" xfId="0" applyFont="1" applyFill="1" applyBorder="1" applyAlignment="1"/>
    <xf numFmtId="0" fontId="3" fillId="2" borderId="11" xfId="0" applyFont="1" applyFill="1" applyBorder="1" applyAlignment="1">
      <alignment vertical="center"/>
    </xf>
    <xf numFmtId="0" fontId="0" fillId="2" borderId="10" xfId="0" applyFill="1" applyBorder="1" applyAlignment="1">
      <alignment vertical="top" wrapText="1"/>
    </xf>
    <xf numFmtId="0" fontId="0" fillId="3" borderId="10" xfId="0" applyFill="1" applyBorder="1" applyAlignment="1">
      <alignment vertical="top" wrapText="1"/>
    </xf>
    <xf numFmtId="0" fontId="0" fillId="2" borderId="1" xfId="0" applyFont="1" applyFill="1" applyBorder="1" applyAlignment="1">
      <alignment vertical="top" wrapText="1"/>
    </xf>
    <xf numFmtId="0" fontId="0" fillId="3" borderId="1" xfId="0" applyFont="1" applyFill="1" applyBorder="1" applyAlignment="1">
      <alignment vertical="top" wrapText="1"/>
    </xf>
    <xf numFmtId="0" fontId="7" fillId="2" borderId="3" xfId="0" applyFont="1" applyFill="1" applyBorder="1"/>
    <xf numFmtId="0" fontId="7" fillId="2" borderId="12" xfId="0" applyFont="1" applyFill="1" applyBorder="1"/>
    <xf numFmtId="0" fontId="7" fillId="2" borderId="4" xfId="0" applyFont="1" applyFill="1" applyBorder="1"/>
    <xf numFmtId="0" fontId="7" fillId="0" borderId="0" xfId="0" applyFont="1"/>
    <xf numFmtId="0" fontId="8" fillId="2" borderId="5" xfId="0" applyFont="1" applyFill="1" applyBorder="1" applyAlignment="1"/>
    <xf numFmtId="0" fontId="7" fillId="2" borderId="0" xfId="0" applyFont="1" applyFill="1" applyBorder="1"/>
    <xf numFmtId="0" fontId="7" fillId="2" borderId="6" xfId="0" applyFont="1" applyFill="1" applyBorder="1"/>
    <xf numFmtId="0" fontId="9" fillId="2" borderId="5" xfId="0" applyFont="1" applyFill="1" applyBorder="1" applyAlignment="1"/>
    <xf numFmtId="0" fontId="10" fillId="2" borderId="7" xfId="0" applyFont="1" applyFill="1" applyBorder="1" applyAlignment="1">
      <alignment vertical="center"/>
    </xf>
    <xf numFmtId="0" fontId="7" fillId="2" borderId="2" xfId="0" applyFont="1" applyFill="1" applyBorder="1"/>
    <xf numFmtId="0" fontId="7" fillId="2" borderId="8" xfId="0" applyFont="1" applyFill="1" applyBorder="1"/>
    <xf numFmtId="0" fontId="10" fillId="4" borderId="0" xfId="0" applyFont="1" applyFill="1" applyAlignment="1">
      <alignment vertical="center"/>
    </xf>
    <xf numFmtId="0" fontId="7" fillId="4" borderId="0" xfId="0" applyFont="1" applyFill="1"/>
    <xf numFmtId="0" fontId="11" fillId="3" borderId="1" xfId="0" applyFont="1" applyFill="1" applyBorder="1" applyAlignment="1">
      <alignment horizontal="center" vertical="center"/>
    </xf>
    <xf numFmtId="0" fontId="7" fillId="0" borderId="0" xfId="0" applyFont="1" applyAlignment="1">
      <alignment vertical="center"/>
    </xf>
    <xf numFmtId="0" fontId="12" fillId="2" borderId="1" xfId="0" applyFont="1" applyFill="1" applyBorder="1" applyAlignment="1">
      <alignment vertical="top" wrapText="1"/>
    </xf>
    <xf numFmtId="0" fontId="13" fillId="0" borderId="0" xfId="0" applyFont="1" applyAlignment="1">
      <alignment vertical="top" wrapText="1"/>
    </xf>
    <xf numFmtId="0" fontId="15" fillId="0" borderId="0" xfId="0" applyFont="1" applyAlignment="1">
      <alignment vertical="top" wrapText="1"/>
    </xf>
    <xf numFmtId="0" fontId="16" fillId="0" borderId="15" xfId="0" applyFont="1" applyFill="1" applyBorder="1"/>
    <xf numFmtId="0" fontId="16" fillId="0" borderId="15" xfId="0" applyFont="1" applyFill="1" applyBorder="1" applyAlignment="1">
      <alignment horizontal="center"/>
    </xf>
    <xf numFmtId="0" fontId="17" fillId="3" borderId="15" xfId="0" applyFont="1" applyFill="1" applyBorder="1" applyAlignment="1">
      <alignment horizontal="center" vertical="center"/>
    </xf>
    <xf numFmtId="0" fontId="16" fillId="0" borderId="15" xfId="0" applyFont="1" applyFill="1" applyBorder="1" applyAlignment="1">
      <alignment vertical="top" wrapText="1"/>
    </xf>
    <xf numFmtId="0" fontId="16" fillId="0" borderId="15" xfId="0" applyFont="1" applyFill="1" applyBorder="1" applyAlignment="1">
      <alignment horizontal="center" vertical="center"/>
    </xf>
    <xf numFmtId="0" fontId="17" fillId="3" borderId="18" xfId="0" applyFont="1" applyFill="1" applyBorder="1" applyAlignment="1">
      <alignment horizontal="center" vertical="center"/>
    </xf>
    <xf numFmtId="3" fontId="16" fillId="0" borderId="17" xfId="0" applyNumberFormat="1" applyFont="1" applyFill="1" applyBorder="1"/>
    <xf numFmtId="0" fontId="16" fillId="0" borderId="15" xfId="0" applyFont="1" applyBorder="1"/>
    <xf numFmtId="3" fontId="0" fillId="0" borderId="0" xfId="0" applyNumberFormat="1" applyFill="1" applyBorder="1" applyAlignment="1">
      <alignment vertical="top" wrapText="1"/>
    </xf>
    <xf numFmtId="0" fontId="17" fillId="3" borderId="18"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9" xfId="0" applyFont="1" applyFill="1" applyBorder="1" applyAlignment="1">
      <alignment horizontal="center" vertical="center"/>
    </xf>
    <xf numFmtId="0" fontId="18" fillId="0" borderId="0" xfId="0" applyFont="1" applyFill="1" applyAlignment="1">
      <alignment horizontal="left" vertical="center"/>
    </xf>
    <xf numFmtId="0" fontId="19" fillId="0" borderId="0" xfId="0" applyFont="1"/>
    <xf numFmtId="0" fontId="11" fillId="3" borderId="1" xfId="0" applyFont="1" applyFill="1" applyBorder="1" applyAlignment="1">
      <alignment horizontal="center" vertical="center"/>
    </xf>
    <xf numFmtId="0" fontId="12" fillId="2" borderId="1" xfId="0" applyFont="1" applyFill="1" applyBorder="1" applyAlignment="1">
      <alignment horizontal="left" vertical="top" wrapText="1"/>
    </xf>
    <xf numFmtId="0" fontId="2" fillId="3" borderId="1"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cellXfs>
  <cellStyles count="1">
    <cellStyle name="Normální" xfId="0" builtinId="0"/>
  </cellStyles>
  <dxfs count="0"/>
  <tableStyles count="0" defaultTableStyle="TableStyleMedium9" defaultPivotStyle="PivotStyleLight16"/>
  <colors>
    <mruColors>
      <color rgb="FF2E68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99547511312217"/>
          <c:y val="6.8627450980392163E-2"/>
          <c:w val="0.74660633484162897"/>
          <c:h val="0.71078431372549022"/>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EE8D-401B-9C7B-D92C1A8D0717}"/>
              </c:ext>
            </c:extLst>
          </c:dPt>
          <c:dPt>
            <c:idx val="1"/>
            <c:invertIfNegative val="0"/>
            <c:bubble3D val="0"/>
            <c:extLst>
              <c:ext xmlns:c16="http://schemas.microsoft.com/office/drawing/2014/chart" uri="{C3380CC4-5D6E-409C-BE32-E72D297353CC}">
                <c16:uniqueId val="{00000001-EE8D-401B-9C7B-D92C1A8D0717}"/>
              </c:ext>
            </c:extLst>
          </c:dPt>
          <c:dPt>
            <c:idx val="2"/>
            <c:invertIfNegative val="0"/>
            <c:bubble3D val="0"/>
            <c:extLst>
              <c:ext xmlns:c16="http://schemas.microsoft.com/office/drawing/2014/chart" uri="{C3380CC4-5D6E-409C-BE32-E72D297353CC}">
                <c16:uniqueId val="{00000002-EE8D-401B-9C7B-D92C1A8D0717}"/>
              </c:ext>
            </c:extLst>
          </c:dPt>
          <c:dLbls>
            <c:dLbl>
              <c:idx val="0"/>
              <c:layout>
                <c:manualLayout>
                  <c:x val="0"/>
                  <c:y val="-2.3180471539769976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8D-401B-9C7B-D92C1A8D0717}"/>
                </c:ext>
              </c:extLst>
            </c:dLbl>
            <c:dLbl>
              <c:idx val="1"/>
              <c:layout>
                <c:manualLayout>
                  <c:x val="-1.1060706816017369E-16"/>
                  <c:y val="1.3681637434805627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8D-401B-9C7B-D92C1A8D0717}"/>
                </c:ext>
              </c:extLst>
            </c:dLbl>
            <c:dLbl>
              <c:idx val="2"/>
              <c:layout>
                <c:manualLayout>
                  <c:x val="-1.1060706816017369E-16"/>
                  <c:y val="2.306467056424814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8D-401B-9C7B-D92C1A8D071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3, 4, 5, 6 a 8 '!$Q$36:$S$36</c:f>
              <c:strCache>
                <c:ptCount val="3"/>
                <c:pt idx="0">
                  <c:v>Ano</c:v>
                </c:pt>
                <c:pt idx="1">
                  <c:v>Ne</c:v>
                </c:pt>
                <c:pt idx="2">
                  <c:v>Část.</c:v>
                </c:pt>
              </c:strCache>
            </c:strRef>
          </c:cat>
          <c:val>
            <c:numRef>
              <c:f>'Otázky č. 1, 3, 4, 5, 6 a 8 '!$Q$37:$S$37</c:f>
              <c:numCache>
                <c:formatCode>General</c:formatCode>
                <c:ptCount val="3"/>
                <c:pt idx="0">
                  <c:v>8</c:v>
                </c:pt>
                <c:pt idx="1">
                  <c:v>22</c:v>
                </c:pt>
                <c:pt idx="2">
                  <c:v>27</c:v>
                </c:pt>
              </c:numCache>
            </c:numRef>
          </c:val>
          <c:extLst>
            <c:ext xmlns:c16="http://schemas.microsoft.com/office/drawing/2014/chart" uri="{C3380CC4-5D6E-409C-BE32-E72D297353CC}">
              <c16:uniqueId val="{00000003-EE8D-401B-9C7B-D92C1A8D0717}"/>
            </c:ext>
          </c:extLst>
        </c:ser>
        <c:dLbls>
          <c:showLegendKey val="0"/>
          <c:showVal val="0"/>
          <c:showCatName val="0"/>
          <c:showSerName val="0"/>
          <c:showPercent val="0"/>
          <c:showBubbleSize val="0"/>
        </c:dLbls>
        <c:gapWidth val="6"/>
        <c:axId val="339760400"/>
        <c:axId val="1"/>
      </c:barChart>
      <c:catAx>
        <c:axId val="3397604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39760400"/>
        <c:crosses val="autoZero"/>
        <c:crossBetween val="between"/>
      </c:valAx>
    </c:plotArea>
    <c:plotVisOnly val="1"/>
    <c:dispBlanksAs val="gap"/>
    <c:showDLblsOverMax val="0"/>
  </c:chart>
  <c:spPr>
    <a:gradFill flip="none" rotWithShape="1">
      <a:gsLst>
        <a:gs pos="8000">
          <a:srgbClr val="9BBB59">
            <a:lumMod val="20000"/>
            <a:lumOff val="80000"/>
            <a:alpha val="72000"/>
          </a:srgbClr>
        </a:gs>
        <a:gs pos="50000">
          <a:srgbClr val="9CB86E"/>
        </a:gs>
        <a:gs pos="100000">
          <a:srgbClr val="156B13"/>
        </a:gs>
      </a:gsLst>
      <a:lin ang="16200000" scaled="1"/>
      <a:tileRect/>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99547511312217"/>
          <c:y val="6.3725490196078427E-2"/>
          <c:w val="0.74660633484162897"/>
          <c:h val="0.71078431372549022"/>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1BE7-4598-8EF3-C59F07E2FAE3}"/>
              </c:ext>
            </c:extLst>
          </c:dPt>
          <c:dPt>
            <c:idx val="1"/>
            <c:invertIfNegative val="0"/>
            <c:bubble3D val="0"/>
            <c:extLst>
              <c:ext xmlns:c16="http://schemas.microsoft.com/office/drawing/2014/chart" uri="{C3380CC4-5D6E-409C-BE32-E72D297353CC}">
                <c16:uniqueId val="{00000001-1BE7-4598-8EF3-C59F07E2FAE3}"/>
              </c:ext>
            </c:extLst>
          </c:dPt>
          <c:dLbls>
            <c:dLbl>
              <c:idx val="0"/>
              <c:layout>
                <c:manualLayout>
                  <c:x val="0"/>
                  <c:y val="2.1714259966431233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E7-4598-8EF3-C59F07E2FAE3}"/>
                </c:ext>
              </c:extLst>
            </c:dLbl>
            <c:dLbl>
              <c:idx val="1"/>
              <c:layout>
                <c:manualLayout>
                  <c:x val="-4.7505374045438889E-7"/>
                  <c:y val="-2.1592150766562429E-3"/>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E7-4598-8EF3-C59F07E2FAE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3, 4, 5, 6 a 8 '!$Q$36:$R$36</c:f>
              <c:strCache>
                <c:ptCount val="2"/>
                <c:pt idx="0">
                  <c:v>Ano</c:v>
                </c:pt>
                <c:pt idx="1">
                  <c:v>Ne</c:v>
                </c:pt>
              </c:strCache>
            </c:strRef>
          </c:cat>
          <c:val>
            <c:numRef>
              <c:f>'Otázky č. 1, 3, 4, 5, 6 a 8 '!$Q$38:$R$38</c:f>
              <c:numCache>
                <c:formatCode>General</c:formatCode>
                <c:ptCount val="2"/>
                <c:pt idx="0">
                  <c:v>37</c:v>
                </c:pt>
                <c:pt idx="1">
                  <c:v>20</c:v>
                </c:pt>
              </c:numCache>
            </c:numRef>
          </c:val>
          <c:extLst>
            <c:ext xmlns:c16="http://schemas.microsoft.com/office/drawing/2014/chart" uri="{C3380CC4-5D6E-409C-BE32-E72D297353CC}">
              <c16:uniqueId val="{00000002-1BE7-4598-8EF3-C59F07E2FAE3}"/>
            </c:ext>
          </c:extLst>
        </c:ser>
        <c:dLbls>
          <c:showLegendKey val="0"/>
          <c:showVal val="0"/>
          <c:showCatName val="0"/>
          <c:showSerName val="0"/>
          <c:showPercent val="0"/>
          <c:showBubbleSize val="0"/>
        </c:dLbls>
        <c:gapWidth val="6"/>
        <c:axId val="339765976"/>
        <c:axId val="1"/>
      </c:barChart>
      <c:catAx>
        <c:axId val="339765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39765976"/>
        <c:crosses val="autoZero"/>
        <c:crossBetween val="between"/>
      </c:valAx>
    </c:plotArea>
    <c:plotVisOnly val="1"/>
    <c:dispBlanksAs val="gap"/>
    <c:showDLblsOverMax val="0"/>
  </c:chart>
  <c:spPr>
    <a:gradFill flip="none" rotWithShape="1">
      <a:gsLst>
        <a:gs pos="0">
          <a:schemeClr val="accent3">
            <a:lumMod val="20000"/>
            <a:lumOff val="80000"/>
          </a:schemeClr>
        </a:gs>
        <a:gs pos="50000">
          <a:srgbClr val="9CB86E"/>
        </a:gs>
        <a:gs pos="100000">
          <a:srgbClr val="156B13"/>
        </a:gs>
      </a:gsLst>
      <a:lin ang="16200000" scaled="1"/>
      <a:tileRect/>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2114537444934"/>
          <c:y val="6.3725490196078427E-2"/>
          <c:w val="0.75330396475770922"/>
          <c:h val="0.71078431372549022"/>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2CC4-44BE-B3E9-23618FC39D8D}"/>
              </c:ext>
            </c:extLst>
          </c:dPt>
          <c:dPt>
            <c:idx val="1"/>
            <c:invertIfNegative val="0"/>
            <c:bubble3D val="0"/>
            <c:extLst>
              <c:ext xmlns:c16="http://schemas.microsoft.com/office/drawing/2014/chart" uri="{C3380CC4-5D6E-409C-BE32-E72D297353CC}">
                <c16:uniqueId val="{00000001-2CC4-44BE-B3E9-23618FC39D8D}"/>
              </c:ext>
            </c:extLst>
          </c:dPt>
          <c:dPt>
            <c:idx val="2"/>
            <c:invertIfNegative val="0"/>
            <c:bubble3D val="0"/>
            <c:extLst>
              <c:ext xmlns:c16="http://schemas.microsoft.com/office/drawing/2014/chart" uri="{C3380CC4-5D6E-409C-BE32-E72D297353CC}">
                <c16:uniqueId val="{00000002-2CC4-44BE-B3E9-23618FC39D8D}"/>
              </c:ext>
            </c:extLst>
          </c:dPt>
          <c:dLbls>
            <c:dLbl>
              <c:idx val="0"/>
              <c:layout>
                <c:manualLayout>
                  <c:x val="0"/>
                  <c:y val="2.9255023591319842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4-44BE-B3E9-23618FC39D8D}"/>
                </c:ext>
              </c:extLst>
            </c:dLbl>
            <c:dLbl>
              <c:idx val="1"/>
              <c:layout>
                <c:manualLayout>
                  <c:x val="0"/>
                  <c:y val="2.9811316503891957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C4-44BE-B3E9-23618FC39D8D}"/>
                </c:ext>
              </c:extLst>
            </c:dLbl>
            <c:dLbl>
              <c:idx val="2"/>
              <c:layout>
                <c:manualLayout>
                  <c:x val="0"/>
                  <c:y val="2.0955470694918502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C4-44BE-B3E9-23618FC39D8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3, 4, 5, 6 a 8 '!$Q$36:$S$36</c:f>
              <c:strCache>
                <c:ptCount val="3"/>
                <c:pt idx="0">
                  <c:v>Ano</c:v>
                </c:pt>
                <c:pt idx="1">
                  <c:v>Ne</c:v>
                </c:pt>
                <c:pt idx="2">
                  <c:v>Část.</c:v>
                </c:pt>
              </c:strCache>
            </c:strRef>
          </c:cat>
          <c:val>
            <c:numRef>
              <c:f>'Otázky č. 1, 3, 4, 5, 6 a 8 '!$Q$39:$S$39</c:f>
              <c:numCache>
                <c:formatCode>General</c:formatCode>
                <c:ptCount val="3"/>
                <c:pt idx="0">
                  <c:v>2</c:v>
                </c:pt>
                <c:pt idx="1">
                  <c:v>39</c:v>
                </c:pt>
                <c:pt idx="2">
                  <c:v>16</c:v>
                </c:pt>
              </c:numCache>
            </c:numRef>
          </c:val>
          <c:extLst>
            <c:ext xmlns:c16="http://schemas.microsoft.com/office/drawing/2014/chart" uri="{C3380CC4-5D6E-409C-BE32-E72D297353CC}">
              <c16:uniqueId val="{00000003-2CC4-44BE-B3E9-23618FC39D8D}"/>
            </c:ext>
          </c:extLst>
        </c:ser>
        <c:dLbls>
          <c:showLegendKey val="0"/>
          <c:showVal val="0"/>
          <c:showCatName val="0"/>
          <c:showSerName val="0"/>
          <c:showPercent val="0"/>
          <c:showBubbleSize val="0"/>
        </c:dLbls>
        <c:gapWidth val="6"/>
        <c:axId val="339762368"/>
        <c:axId val="1"/>
      </c:barChart>
      <c:catAx>
        <c:axId val="3397623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39762368"/>
        <c:crosses val="autoZero"/>
        <c:crossBetween val="between"/>
      </c:valAx>
    </c:plotArea>
    <c:plotVisOnly val="1"/>
    <c:dispBlanksAs val="gap"/>
    <c:showDLblsOverMax val="0"/>
  </c:chart>
  <c:spPr>
    <a:gradFill flip="none" rotWithShape="1">
      <a:gsLst>
        <a:gs pos="0">
          <a:schemeClr val="accent3">
            <a:lumMod val="20000"/>
            <a:lumOff val="80000"/>
          </a:schemeClr>
        </a:gs>
        <a:gs pos="50000">
          <a:srgbClr val="9CB86E"/>
        </a:gs>
        <a:gs pos="100000">
          <a:srgbClr val="156B13"/>
        </a:gs>
      </a:gsLst>
      <a:lin ang="16200000" scaled="1"/>
      <a:tileRect/>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99547511312217"/>
          <c:y val="8.7499999999999994E-2"/>
          <c:w val="0.74660633484162897"/>
          <c:h val="0.63124999999999998"/>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964A-47E2-9559-23C66D248305}"/>
              </c:ext>
            </c:extLst>
          </c:dPt>
          <c:dPt>
            <c:idx val="1"/>
            <c:invertIfNegative val="0"/>
            <c:bubble3D val="0"/>
            <c:extLst>
              <c:ext xmlns:c16="http://schemas.microsoft.com/office/drawing/2014/chart" uri="{C3380CC4-5D6E-409C-BE32-E72D297353CC}">
                <c16:uniqueId val="{00000001-964A-47E2-9559-23C66D248305}"/>
              </c:ext>
            </c:extLst>
          </c:dPt>
          <c:dLbls>
            <c:dLbl>
              <c:idx val="0"/>
              <c:layout>
                <c:manualLayout>
                  <c:x val="0"/>
                  <c:y val="3.3386731830934928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4A-47E2-9559-23C66D248305}"/>
                </c:ext>
              </c:extLst>
            </c:dLbl>
            <c:dLbl>
              <c:idx val="1"/>
              <c:layout>
                <c:manualLayout>
                  <c:x val="0"/>
                  <c:y val="1.5570639876911886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4A-47E2-9559-23C66D24830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3, 4, 5, 6 a 8 '!$Q$36:$R$36</c:f>
              <c:strCache>
                <c:ptCount val="2"/>
                <c:pt idx="0">
                  <c:v>Ano</c:v>
                </c:pt>
                <c:pt idx="1">
                  <c:v>Ne</c:v>
                </c:pt>
              </c:strCache>
            </c:strRef>
          </c:cat>
          <c:val>
            <c:numRef>
              <c:f>'Otázky č. 1, 3, 4, 5, 6 a 8 '!$Q$40:$R$40</c:f>
              <c:numCache>
                <c:formatCode>General</c:formatCode>
                <c:ptCount val="2"/>
                <c:pt idx="0">
                  <c:v>42</c:v>
                </c:pt>
                <c:pt idx="1">
                  <c:v>15</c:v>
                </c:pt>
              </c:numCache>
            </c:numRef>
          </c:val>
          <c:extLst>
            <c:ext xmlns:c16="http://schemas.microsoft.com/office/drawing/2014/chart" uri="{C3380CC4-5D6E-409C-BE32-E72D297353CC}">
              <c16:uniqueId val="{00000002-964A-47E2-9559-23C66D248305}"/>
            </c:ext>
          </c:extLst>
        </c:ser>
        <c:dLbls>
          <c:showLegendKey val="0"/>
          <c:showVal val="0"/>
          <c:showCatName val="0"/>
          <c:showSerName val="0"/>
          <c:showPercent val="0"/>
          <c:showBubbleSize val="0"/>
        </c:dLbls>
        <c:gapWidth val="6"/>
        <c:axId val="339768272"/>
        <c:axId val="1"/>
      </c:barChart>
      <c:catAx>
        <c:axId val="3397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39768272"/>
        <c:crosses val="autoZero"/>
        <c:crossBetween val="between"/>
      </c:valAx>
    </c:plotArea>
    <c:plotVisOnly val="1"/>
    <c:dispBlanksAs val="gap"/>
    <c:showDLblsOverMax val="0"/>
  </c:chart>
  <c:spPr>
    <a:gradFill flip="none" rotWithShape="1">
      <a:gsLst>
        <a:gs pos="0">
          <a:schemeClr val="accent3">
            <a:lumMod val="20000"/>
            <a:lumOff val="80000"/>
          </a:schemeClr>
        </a:gs>
        <a:gs pos="50000">
          <a:srgbClr val="9CB86E"/>
        </a:gs>
        <a:gs pos="100000">
          <a:srgbClr val="156B13"/>
        </a:gs>
      </a:gsLst>
      <a:lin ang="16200000" scaled="1"/>
      <a:tileRect/>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4840182648401"/>
          <c:y val="8.8607594936708861E-2"/>
          <c:w val="0.74429223744292239"/>
          <c:h val="0.62658227848101267"/>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31B4-4E5A-BF94-84EA04AE118E}"/>
              </c:ext>
            </c:extLst>
          </c:dPt>
          <c:dPt>
            <c:idx val="1"/>
            <c:invertIfNegative val="0"/>
            <c:bubble3D val="0"/>
            <c:extLst>
              <c:ext xmlns:c16="http://schemas.microsoft.com/office/drawing/2014/chart" uri="{C3380CC4-5D6E-409C-BE32-E72D297353CC}">
                <c16:uniqueId val="{00000001-31B4-4E5A-BF94-84EA04AE118E}"/>
              </c:ext>
            </c:extLst>
          </c:dPt>
          <c:dLbls>
            <c:dLbl>
              <c:idx val="0"/>
              <c:layout>
                <c:manualLayout>
                  <c:x val="0"/>
                  <c:y val="1.9172801955712127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B4-4E5A-BF94-84EA04AE118E}"/>
                </c:ext>
              </c:extLst>
            </c:dLbl>
            <c:dLbl>
              <c:idx val="1"/>
              <c:layout>
                <c:manualLayout>
                  <c:x val="0"/>
                  <c:y val="2.4845883434245809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B4-4E5A-BF94-84EA04AE118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3, 4, 5, 6 a 8 '!$Q$36:$R$36</c:f>
              <c:strCache>
                <c:ptCount val="2"/>
                <c:pt idx="0">
                  <c:v>Ano</c:v>
                </c:pt>
                <c:pt idx="1">
                  <c:v>Ne</c:v>
                </c:pt>
              </c:strCache>
            </c:strRef>
          </c:cat>
          <c:val>
            <c:numRef>
              <c:f>'Otázky č. 1, 3, 4, 5, 6 a 8 '!$Q$41:$R$41</c:f>
              <c:numCache>
                <c:formatCode>General</c:formatCode>
                <c:ptCount val="2"/>
                <c:pt idx="0">
                  <c:v>0</c:v>
                </c:pt>
                <c:pt idx="1">
                  <c:v>57</c:v>
                </c:pt>
              </c:numCache>
            </c:numRef>
          </c:val>
          <c:extLst>
            <c:ext xmlns:c16="http://schemas.microsoft.com/office/drawing/2014/chart" uri="{C3380CC4-5D6E-409C-BE32-E72D297353CC}">
              <c16:uniqueId val="{00000002-31B4-4E5A-BF94-84EA04AE118E}"/>
            </c:ext>
          </c:extLst>
        </c:ser>
        <c:dLbls>
          <c:showLegendKey val="0"/>
          <c:showVal val="0"/>
          <c:showCatName val="0"/>
          <c:showSerName val="0"/>
          <c:showPercent val="0"/>
          <c:showBubbleSize val="0"/>
        </c:dLbls>
        <c:gapWidth val="23"/>
        <c:axId val="339768928"/>
        <c:axId val="1"/>
      </c:barChart>
      <c:catAx>
        <c:axId val="3397689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39768928"/>
        <c:crosses val="autoZero"/>
        <c:crossBetween val="between"/>
      </c:valAx>
    </c:plotArea>
    <c:plotVisOnly val="1"/>
    <c:dispBlanksAs val="gap"/>
    <c:showDLblsOverMax val="0"/>
  </c:chart>
  <c:spPr>
    <a:gradFill flip="none" rotWithShape="1">
      <a:gsLst>
        <a:gs pos="0">
          <a:schemeClr val="accent3">
            <a:lumMod val="20000"/>
            <a:lumOff val="80000"/>
          </a:schemeClr>
        </a:gs>
        <a:gs pos="50000">
          <a:srgbClr val="9CB86E"/>
        </a:gs>
        <a:gs pos="100000">
          <a:srgbClr val="156B13"/>
        </a:gs>
      </a:gsLst>
      <a:lin ang="16200000" scaled="1"/>
      <a:tileRect/>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'Otázky č. 1, 3, 4, 5, 6 a 8 '!$P$42:$P$51</c:f>
              <c:numCache>
                <c:formatCode>#,##0</c:formatCode>
                <c:ptCount val="10"/>
                <c:pt idx="0">
                  <c:v>8000</c:v>
                </c:pt>
                <c:pt idx="1">
                  <c:v>15000</c:v>
                </c:pt>
                <c:pt idx="2">
                  <c:v>17000</c:v>
                </c:pt>
                <c:pt idx="3">
                  <c:v>18000</c:v>
                </c:pt>
                <c:pt idx="4">
                  <c:v>20000</c:v>
                </c:pt>
                <c:pt idx="5">
                  <c:v>25000</c:v>
                </c:pt>
                <c:pt idx="6">
                  <c:v>28000</c:v>
                </c:pt>
                <c:pt idx="7">
                  <c:v>30000</c:v>
                </c:pt>
                <c:pt idx="8">
                  <c:v>35000</c:v>
                </c:pt>
                <c:pt idx="9">
                  <c:v>40000</c:v>
                </c:pt>
              </c:numCache>
            </c:numRef>
          </c:cat>
          <c:val>
            <c:numRef>
              <c:f>'Otázky č. 1, 3, 4, 5, 6 a 8 '!$Q$42:$Q$51</c:f>
              <c:numCache>
                <c:formatCode>General</c:formatCode>
                <c:ptCount val="10"/>
                <c:pt idx="0">
                  <c:v>1</c:v>
                </c:pt>
                <c:pt idx="1">
                  <c:v>5</c:v>
                </c:pt>
                <c:pt idx="2">
                  <c:v>1</c:v>
                </c:pt>
                <c:pt idx="3">
                  <c:v>1</c:v>
                </c:pt>
                <c:pt idx="4">
                  <c:v>19</c:v>
                </c:pt>
                <c:pt idx="5">
                  <c:v>14</c:v>
                </c:pt>
                <c:pt idx="6">
                  <c:v>3</c:v>
                </c:pt>
                <c:pt idx="7">
                  <c:v>6</c:v>
                </c:pt>
                <c:pt idx="8">
                  <c:v>2</c:v>
                </c:pt>
                <c:pt idx="9">
                  <c:v>1</c:v>
                </c:pt>
              </c:numCache>
            </c:numRef>
          </c:val>
          <c:extLst>
            <c:ext xmlns:c16="http://schemas.microsoft.com/office/drawing/2014/chart" uri="{C3380CC4-5D6E-409C-BE32-E72D297353CC}">
              <c16:uniqueId val="{00000000-DCBA-4720-81EA-F7720A139FCD}"/>
            </c:ext>
          </c:extLst>
        </c:ser>
        <c:dLbls>
          <c:showLegendKey val="0"/>
          <c:showVal val="0"/>
          <c:showCatName val="0"/>
          <c:showSerName val="0"/>
          <c:showPercent val="0"/>
          <c:showBubbleSize val="0"/>
        </c:dLbls>
        <c:gapWidth val="75"/>
        <c:overlap val="-2"/>
        <c:axId val="358816808"/>
        <c:axId val="358815824"/>
      </c:barChart>
      <c:catAx>
        <c:axId val="35881680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358815824"/>
        <c:crosses val="autoZero"/>
        <c:auto val="1"/>
        <c:lblAlgn val="ctr"/>
        <c:lblOffset val="100"/>
        <c:noMultiLvlLbl val="0"/>
      </c:catAx>
      <c:valAx>
        <c:axId val="35881582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358816808"/>
        <c:crosses val="autoZero"/>
        <c:crossBetween val="between"/>
      </c:valAx>
      <c:spPr>
        <a:solidFill>
          <a:schemeClr val="bg1"/>
        </a:solidFill>
        <a:ln>
          <a:noFill/>
        </a:ln>
        <a:effectLst/>
      </c:spPr>
    </c:plotArea>
    <c:plotVisOnly val="1"/>
    <c:dispBlanksAs val="gap"/>
    <c:showDLblsOverMax val="0"/>
  </c:chart>
  <c:spPr>
    <a:gradFill flip="none" rotWithShape="1">
      <a:gsLst>
        <a:gs pos="20000">
          <a:schemeClr val="accent3">
            <a:lumMod val="75000"/>
          </a:schemeClr>
        </a:gs>
        <a:gs pos="79000">
          <a:schemeClr val="accent3">
            <a:lumMod val="78000"/>
            <a:lumOff val="22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2105025</xdr:colOff>
      <xdr:row>20</xdr:row>
      <xdr:rowOff>0</xdr:rowOff>
    </xdr:to>
    <xdr:graphicFrame macro="">
      <xdr:nvGraphicFramePr>
        <xdr:cNvPr id="2439" name="Graf 1">
          <a:extLst>
            <a:ext uri="{FF2B5EF4-FFF2-40B4-BE49-F238E27FC236}">
              <a16:creationId xmlns:a16="http://schemas.microsoft.com/office/drawing/2014/main" id="{00000000-0008-0000-0000-00008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8</xdr:row>
      <xdr:rowOff>0</xdr:rowOff>
    </xdr:from>
    <xdr:to>
      <xdr:col>3</xdr:col>
      <xdr:colOff>2114550</xdr:colOff>
      <xdr:row>20</xdr:row>
      <xdr:rowOff>0</xdr:rowOff>
    </xdr:to>
    <xdr:graphicFrame macro="">
      <xdr:nvGraphicFramePr>
        <xdr:cNvPr id="2440" name="Graf 2">
          <a:extLst>
            <a:ext uri="{FF2B5EF4-FFF2-40B4-BE49-F238E27FC236}">
              <a16:creationId xmlns:a16="http://schemas.microsoft.com/office/drawing/2014/main" id="{00000000-0008-0000-0000-00008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504825</xdr:colOff>
      <xdr:row>8</xdr:row>
      <xdr:rowOff>0</xdr:rowOff>
    </xdr:from>
    <xdr:to>
      <xdr:col>6</xdr:col>
      <xdr:colOff>38100</xdr:colOff>
      <xdr:row>20</xdr:row>
      <xdr:rowOff>0</xdr:rowOff>
    </xdr:to>
    <xdr:graphicFrame macro="">
      <xdr:nvGraphicFramePr>
        <xdr:cNvPr id="2441" name="Graf 3">
          <a:extLst>
            <a:ext uri="{FF2B5EF4-FFF2-40B4-BE49-F238E27FC236}">
              <a16:creationId xmlns:a16="http://schemas.microsoft.com/office/drawing/2014/main" id="{00000000-0008-0000-0000-000089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xdr:row>
      <xdr:rowOff>9525</xdr:rowOff>
    </xdr:from>
    <xdr:to>
      <xdr:col>8</xdr:col>
      <xdr:colOff>28575</xdr:colOff>
      <xdr:row>19</xdr:row>
      <xdr:rowOff>161925</xdr:rowOff>
    </xdr:to>
    <xdr:graphicFrame macro="">
      <xdr:nvGraphicFramePr>
        <xdr:cNvPr id="2442" name="Graf 4">
          <a:extLst>
            <a:ext uri="{FF2B5EF4-FFF2-40B4-BE49-F238E27FC236}">
              <a16:creationId xmlns:a16="http://schemas.microsoft.com/office/drawing/2014/main" id="{00000000-0008-0000-0000-00008A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24</xdr:row>
      <xdr:rowOff>0</xdr:rowOff>
    </xdr:from>
    <xdr:to>
      <xdr:col>2</xdr:col>
      <xdr:colOff>9525</xdr:colOff>
      <xdr:row>33</xdr:row>
      <xdr:rowOff>47625</xdr:rowOff>
    </xdr:to>
    <xdr:graphicFrame macro="">
      <xdr:nvGraphicFramePr>
        <xdr:cNvPr id="2443" name="Graf 5">
          <a:extLst>
            <a:ext uri="{FF2B5EF4-FFF2-40B4-BE49-F238E27FC236}">
              <a16:creationId xmlns:a16="http://schemas.microsoft.com/office/drawing/2014/main" id="{00000000-0008-0000-0000-00008B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14286</xdr:colOff>
      <xdr:row>23</xdr:row>
      <xdr:rowOff>71437</xdr:rowOff>
    </xdr:from>
    <xdr:to>
      <xdr:col>7</xdr:col>
      <xdr:colOff>2076449</xdr:colOff>
      <xdr:row>33</xdr:row>
      <xdr:rowOff>38100</xdr:rowOff>
    </xdr:to>
    <xdr:graphicFrame macro="">
      <xdr:nvGraphicFramePr>
        <xdr:cNvPr id="2" name="Graf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57150</xdr:colOff>
      <xdr:row>41</xdr:row>
      <xdr:rowOff>9525</xdr:rowOff>
    </xdr:from>
    <xdr:to>
      <xdr:col>19</xdr:col>
      <xdr:colOff>180975</xdr:colOff>
      <xdr:row>51</xdr:row>
      <xdr:rowOff>161924</xdr:rowOff>
    </xdr:to>
    <xdr:sp macro="" textlink="">
      <xdr:nvSpPr>
        <xdr:cNvPr id="4" name="Pravá složená závorka 3">
          <a:extLst>
            <a:ext uri="{FF2B5EF4-FFF2-40B4-BE49-F238E27FC236}">
              <a16:creationId xmlns:a16="http://schemas.microsoft.com/office/drawing/2014/main" id="{B0B4728E-8822-447A-B776-2563A1996F9F}"/>
            </a:ext>
          </a:extLst>
        </xdr:cNvPr>
        <xdr:cNvSpPr/>
      </xdr:nvSpPr>
      <xdr:spPr>
        <a:xfrm>
          <a:off x="18745200" y="10401300"/>
          <a:ext cx="123825" cy="17716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B1:U52"/>
  <sheetViews>
    <sheetView showGridLines="0" showRowColHeaders="0" workbookViewId="0">
      <pane ySplit="5" topLeftCell="A6" activePane="bottomLeft" state="frozen"/>
      <selection pane="bottomLeft" activeCell="Q42" sqref="Q42"/>
    </sheetView>
  </sheetViews>
  <sheetFormatPr defaultRowHeight="12.75" x14ac:dyDescent="0.2"/>
  <cols>
    <col min="1" max="1" width="9.140625" style="24"/>
    <col min="2" max="2" width="31.7109375" style="24" customWidth="1"/>
    <col min="3" max="3" width="7.7109375" style="24" customWidth="1"/>
    <col min="4" max="4" width="31.7109375" style="24" customWidth="1"/>
    <col min="5" max="5" width="7.7109375" style="24" customWidth="1"/>
    <col min="6" max="6" width="31.7109375" style="24" customWidth="1"/>
    <col min="7" max="7" width="7.7109375" style="24" customWidth="1"/>
    <col min="8" max="8" width="31.140625" style="24" customWidth="1"/>
    <col min="9" max="9" width="7.7109375" style="24" customWidth="1"/>
    <col min="10" max="10" width="31.7109375" style="24" customWidth="1"/>
    <col min="11" max="11" width="9.140625" style="24"/>
    <col min="12" max="12" width="31.7109375" style="24" customWidth="1"/>
    <col min="13" max="14" width="9.140625" style="24"/>
    <col min="15" max="15" width="3.5703125" style="24" customWidth="1"/>
    <col min="16" max="16" width="6.5703125" style="24" bestFit="1" customWidth="1"/>
    <col min="17" max="17" width="4.28515625" style="24" bestFit="1" customWidth="1"/>
    <col min="18" max="18" width="3.28515625" style="24" bestFit="1" customWidth="1"/>
    <col min="19" max="19" width="5.42578125" style="24" bestFit="1" customWidth="1"/>
    <col min="20" max="20" width="3" style="24" bestFit="1" customWidth="1"/>
    <col min="21" max="16384" width="9.140625" style="24"/>
  </cols>
  <sheetData>
    <row r="1" spans="2:9" x14ac:dyDescent="0.2">
      <c r="B1" s="21"/>
      <c r="C1" s="22"/>
      <c r="D1" s="22"/>
      <c r="E1" s="22"/>
      <c r="F1" s="22"/>
      <c r="G1" s="22"/>
      <c r="H1" s="23"/>
    </row>
    <row r="2" spans="2:9" ht="18" x14ac:dyDescent="0.25">
      <c r="B2" s="25" t="s">
        <v>5</v>
      </c>
      <c r="C2" s="26"/>
      <c r="D2" s="26"/>
      <c r="E2" s="26"/>
      <c r="F2" s="26"/>
      <c r="G2" s="26"/>
      <c r="H2" s="27"/>
    </row>
    <row r="3" spans="2:9" ht="23.25" x14ac:dyDescent="0.35">
      <c r="B3" s="28" t="s">
        <v>6</v>
      </c>
      <c r="C3" s="26"/>
      <c r="D3" s="26"/>
      <c r="E3" s="26"/>
      <c r="F3" s="26"/>
      <c r="G3" s="26"/>
      <c r="H3" s="27"/>
    </row>
    <row r="4" spans="2:9" ht="15.75" x14ac:dyDescent="0.2">
      <c r="B4" s="29" t="s">
        <v>7</v>
      </c>
      <c r="C4" s="30"/>
      <c r="D4" s="30"/>
      <c r="E4" s="30"/>
      <c r="F4" s="30"/>
      <c r="G4" s="30"/>
      <c r="H4" s="31"/>
    </row>
    <row r="5" spans="2:9" s="33" customFormat="1" ht="12.75" customHeight="1" x14ac:dyDescent="0.2">
      <c r="B5" s="32"/>
    </row>
    <row r="6" spans="2:9" ht="18" customHeight="1" x14ac:dyDescent="0.2">
      <c r="B6" s="34" t="s">
        <v>23</v>
      </c>
      <c r="C6" s="35"/>
      <c r="D6" s="34" t="s">
        <v>27</v>
      </c>
      <c r="E6" s="35"/>
      <c r="F6" s="34" t="s">
        <v>28</v>
      </c>
      <c r="G6" s="35"/>
      <c r="H6" s="34" t="s">
        <v>24</v>
      </c>
      <c r="I6" s="35"/>
    </row>
    <row r="7" spans="2:9" ht="51" x14ac:dyDescent="0.2">
      <c r="B7" s="36" t="s">
        <v>2</v>
      </c>
      <c r="D7" s="36" t="s">
        <v>49</v>
      </c>
      <c r="F7" s="36" t="s">
        <v>30</v>
      </c>
      <c r="H7" s="36" t="s">
        <v>4</v>
      </c>
    </row>
    <row r="8" spans="2:9" ht="6" customHeight="1" x14ac:dyDescent="0.2"/>
    <row r="14" spans="2:9" ht="19.5" customHeight="1" x14ac:dyDescent="0.2"/>
    <row r="15" spans="2:9" ht="27.75" customHeight="1" x14ac:dyDescent="0.2"/>
    <row r="21" spans="2:8" ht="39" customHeight="1" x14ac:dyDescent="0.2"/>
    <row r="22" spans="2:8" ht="18" customHeight="1" x14ac:dyDescent="0.2">
      <c r="B22" s="34" t="s">
        <v>25</v>
      </c>
      <c r="D22" s="53" t="s">
        <v>26</v>
      </c>
      <c r="E22" s="53"/>
      <c r="F22" s="53"/>
      <c r="G22" s="53"/>
      <c r="H22" s="53"/>
    </row>
    <row r="23" spans="2:8" ht="38.25" customHeight="1" x14ac:dyDescent="0.2">
      <c r="B23" s="36" t="s">
        <v>50</v>
      </c>
      <c r="D23" s="54" t="s">
        <v>54</v>
      </c>
      <c r="E23" s="54"/>
      <c r="F23" s="54"/>
      <c r="G23" s="54"/>
      <c r="H23" s="54"/>
    </row>
    <row r="24" spans="2:8" ht="6" customHeight="1" x14ac:dyDescent="0.2"/>
    <row r="27" spans="2:8" ht="30" customHeight="1" x14ac:dyDescent="0.2"/>
    <row r="28" spans="2:8" ht="57" customHeight="1" x14ac:dyDescent="0.2"/>
    <row r="30" spans="2:8" ht="40.5" customHeight="1" x14ac:dyDescent="0.2"/>
    <row r="34" spans="2:21" ht="15" customHeight="1" x14ac:dyDescent="0.2"/>
    <row r="35" spans="2:21" ht="89.25" x14ac:dyDescent="0.2">
      <c r="B35" s="37" t="s">
        <v>163</v>
      </c>
      <c r="F35" s="38" t="s">
        <v>158</v>
      </c>
    </row>
    <row r="36" spans="2:21" x14ac:dyDescent="0.2">
      <c r="O36" s="39"/>
      <c r="P36" s="39"/>
      <c r="Q36" s="40" t="s">
        <v>0</v>
      </c>
      <c r="R36" s="40" t="s">
        <v>1</v>
      </c>
      <c r="S36" s="40" t="s">
        <v>48</v>
      </c>
    </row>
    <row r="37" spans="2:21" x14ac:dyDescent="0.2">
      <c r="O37" s="41">
        <v>1</v>
      </c>
      <c r="P37" s="42"/>
      <c r="Q37" s="43">
        <v>8</v>
      </c>
      <c r="R37" s="43">
        <v>22</v>
      </c>
      <c r="S37" s="43">
        <v>27</v>
      </c>
      <c r="T37" s="52">
        <f>SUM(Q37:S37)</f>
        <v>57</v>
      </c>
    </row>
    <row r="38" spans="2:21" x14ac:dyDescent="0.2">
      <c r="O38" s="41">
        <v>3</v>
      </c>
      <c r="P38" s="42"/>
      <c r="Q38" s="43">
        <v>37</v>
      </c>
      <c r="R38" s="43">
        <v>20</v>
      </c>
      <c r="S38" s="43"/>
      <c r="T38" s="52">
        <f t="shared" ref="T38:T41" si="0">SUM(Q38:S38)</f>
        <v>57</v>
      </c>
    </row>
    <row r="39" spans="2:21" x14ac:dyDescent="0.2">
      <c r="O39" s="41">
        <v>4</v>
      </c>
      <c r="P39" s="42"/>
      <c r="Q39" s="43">
        <v>2</v>
      </c>
      <c r="R39" s="43">
        <v>39</v>
      </c>
      <c r="S39" s="43">
        <v>16</v>
      </c>
      <c r="T39" s="52">
        <f t="shared" si="0"/>
        <v>57</v>
      </c>
    </row>
    <row r="40" spans="2:21" x14ac:dyDescent="0.2">
      <c r="O40" s="41">
        <v>5</v>
      </c>
      <c r="P40" s="42"/>
      <c r="Q40" s="43">
        <v>42</v>
      </c>
      <c r="R40" s="43">
        <v>15</v>
      </c>
      <c r="S40" s="43"/>
      <c r="T40" s="52">
        <f t="shared" si="0"/>
        <v>57</v>
      </c>
    </row>
    <row r="41" spans="2:21" x14ac:dyDescent="0.2">
      <c r="O41" s="44">
        <v>6</v>
      </c>
      <c r="P41" s="42"/>
      <c r="Q41" s="43">
        <v>0</v>
      </c>
      <c r="R41" s="43">
        <v>57</v>
      </c>
      <c r="S41" s="43"/>
      <c r="T41" s="52">
        <f t="shared" si="0"/>
        <v>57</v>
      </c>
    </row>
    <row r="42" spans="2:21" x14ac:dyDescent="0.2">
      <c r="O42" s="48">
        <v>8</v>
      </c>
      <c r="P42" s="45">
        <v>8000</v>
      </c>
      <c r="Q42" s="39">
        <v>1</v>
      </c>
      <c r="R42" s="43"/>
      <c r="S42" s="46"/>
    </row>
    <row r="43" spans="2:21" x14ac:dyDescent="0.2">
      <c r="O43" s="49"/>
      <c r="P43" s="45">
        <v>15000</v>
      </c>
      <c r="Q43" s="39">
        <v>5</v>
      </c>
      <c r="R43" s="43"/>
      <c r="S43" s="46"/>
    </row>
    <row r="44" spans="2:21" x14ac:dyDescent="0.2">
      <c r="O44" s="49"/>
      <c r="P44" s="45">
        <v>17000</v>
      </c>
      <c r="Q44" s="39">
        <v>1</v>
      </c>
      <c r="R44" s="43"/>
      <c r="S44" s="46"/>
    </row>
    <row r="45" spans="2:21" x14ac:dyDescent="0.2">
      <c r="O45" s="49"/>
      <c r="P45" s="45">
        <v>18000</v>
      </c>
      <c r="Q45" s="39">
        <v>1</v>
      </c>
      <c r="R45" s="43"/>
      <c r="S45" s="46"/>
    </row>
    <row r="46" spans="2:21" ht="12.75" customHeight="1" x14ac:dyDescent="0.2">
      <c r="O46" s="49"/>
      <c r="P46" s="45">
        <v>20000</v>
      </c>
      <c r="Q46" s="39">
        <v>19</v>
      </c>
      <c r="R46" s="43"/>
      <c r="S46" s="46"/>
    </row>
    <row r="47" spans="2:21" ht="12.75" customHeight="1" x14ac:dyDescent="0.2">
      <c r="O47" s="49"/>
      <c r="P47" s="45">
        <v>25000</v>
      </c>
      <c r="Q47" s="39">
        <v>14</v>
      </c>
      <c r="R47" s="43"/>
      <c r="S47" s="46"/>
      <c r="U47" s="51">
        <f>SUM(Q42:Q51)</f>
        <v>53</v>
      </c>
    </row>
    <row r="48" spans="2:21" x14ac:dyDescent="0.2">
      <c r="O48" s="49"/>
      <c r="P48" s="45">
        <v>28000</v>
      </c>
      <c r="Q48" s="39">
        <v>3</v>
      </c>
      <c r="R48" s="43"/>
      <c r="S48" s="46"/>
    </row>
    <row r="49" spans="15:19" x14ac:dyDescent="0.2">
      <c r="O49" s="49"/>
      <c r="P49" s="45">
        <v>30000</v>
      </c>
      <c r="Q49" s="39">
        <v>6</v>
      </c>
      <c r="R49" s="43"/>
      <c r="S49" s="46"/>
    </row>
    <row r="50" spans="15:19" x14ac:dyDescent="0.2">
      <c r="O50" s="49"/>
      <c r="P50" s="45">
        <v>35000</v>
      </c>
      <c r="Q50" s="39">
        <v>2</v>
      </c>
      <c r="R50" s="43"/>
      <c r="S50" s="46"/>
    </row>
    <row r="51" spans="15:19" x14ac:dyDescent="0.2">
      <c r="O51" s="49"/>
      <c r="P51" s="45">
        <v>40000</v>
      </c>
      <c r="Q51" s="39">
        <v>1</v>
      </c>
      <c r="R51" s="43"/>
      <c r="S51" s="46"/>
    </row>
    <row r="52" spans="15:19" x14ac:dyDescent="0.2">
      <c r="O52" s="50"/>
      <c r="P52" s="45">
        <v>50000</v>
      </c>
      <c r="Q52" s="39">
        <v>1</v>
      </c>
      <c r="R52" s="43"/>
      <c r="S52" s="46"/>
    </row>
  </sheetData>
  <mergeCells count="2">
    <mergeCell ref="D22:H22"/>
    <mergeCell ref="D23:H23"/>
  </mergeCells>
  <pageMargins left="0.7" right="0.7" top="0.78740157499999996" bottom="0.78740157499999996" header="0.3" footer="0.3"/>
  <pageSetup paperSize="9" orientation="portrait" horizontalDpi="300" verticalDpi="300" r:id="rId1"/>
  <ignoredErrors>
    <ignoredError sqref="U4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C34"/>
  <sheetViews>
    <sheetView showGridLines="0" showRowColHeaders="0" tabSelected="1" workbookViewId="0">
      <pane ySplit="8" topLeftCell="A9" activePane="bottomLeft" state="frozen"/>
      <selection pane="bottomLeft"/>
    </sheetView>
  </sheetViews>
  <sheetFormatPr defaultRowHeight="12.75" x14ac:dyDescent="0.2"/>
  <cols>
    <col min="2" max="2" width="96.7109375" customWidth="1"/>
    <col min="3" max="3" width="4.7109375" customWidth="1"/>
  </cols>
  <sheetData>
    <row r="1" spans="2:3" x14ac:dyDescent="0.2">
      <c r="B1" s="6"/>
      <c r="C1" s="7"/>
    </row>
    <row r="2" spans="2:3" ht="18" x14ac:dyDescent="0.25">
      <c r="B2" s="8" t="s">
        <v>5</v>
      </c>
      <c r="C2" s="9"/>
    </row>
    <row r="3" spans="2:3" ht="23.25" x14ac:dyDescent="0.35">
      <c r="B3" s="10" t="s">
        <v>6</v>
      </c>
      <c r="C3" s="9"/>
    </row>
    <row r="4" spans="2:3" ht="15.75" x14ac:dyDescent="0.2">
      <c r="B4" s="11" t="s">
        <v>7</v>
      </c>
      <c r="C4" s="12"/>
    </row>
    <row r="6" spans="2:3" ht="18" customHeight="1" x14ac:dyDescent="0.2">
      <c r="B6" s="55" t="s">
        <v>31</v>
      </c>
      <c r="C6" s="55"/>
    </row>
    <row r="7" spans="2:3" ht="18" customHeight="1" x14ac:dyDescent="0.2">
      <c r="B7" s="56" t="s">
        <v>39</v>
      </c>
      <c r="C7" s="57"/>
    </row>
    <row r="8" spans="2:3" x14ac:dyDescent="0.2">
      <c r="B8" s="2"/>
      <c r="C8" s="2"/>
    </row>
    <row r="9" spans="2:3" ht="41.25" customHeight="1" x14ac:dyDescent="0.2">
      <c r="B9" s="1" t="s">
        <v>72</v>
      </c>
      <c r="C9" s="3">
        <v>10</v>
      </c>
    </row>
    <row r="10" spans="2:3" ht="40.5" customHeight="1" x14ac:dyDescent="0.2">
      <c r="B10" s="1" t="s">
        <v>138</v>
      </c>
      <c r="C10" s="3">
        <v>2</v>
      </c>
    </row>
    <row r="11" spans="2:3" x14ac:dyDescent="0.2">
      <c r="B11" s="1" t="s">
        <v>151</v>
      </c>
      <c r="C11" s="3">
        <v>2</v>
      </c>
    </row>
    <row r="12" spans="2:3" x14ac:dyDescent="0.2">
      <c r="B12" s="1" t="s">
        <v>139</v>
      </c>
      <c r="C12" s="3">
        <v>2</v>
      </c>
    </row>
    <row r="13" spans="2:3" x14ac:dyDescent="0.2">
      <c r="B13" s="1" t="s">
        <v>140</v>
      </c>
      <c r="C13" s="3">
        <v>1</v>
      </c>
    </row>
    <row r="14" spans="2:3" ht="38.25" x14ac:dyDescent="0.2">
      <c r="B14" s="1" t="s">
        <v>159</v>
      </c>
      <c r="C14" s="3">
        <v>1</v>
      </c>
    </row>
    <row r="15" spans="2:3" ht="25.5" x14ac:dyDescent="0.2">
      <c r="B15" s="1" t="s">
        <v>61</v>
      </c>
      <c r="C15" s="3">
        <v>1</v>
      </c>
    </row>
    <row r="16" spans="2:3" ht="38.25" x14ac:dyDescent="0.2">
      <c r="B16" s="1" t="s">
        <v>160</v>
      </c>
      <c r="C16" s="3">
        <v>1</v>
      </c>
    </row>
    <row r="17" spans="2:3" ht="25.5" x14ac:dyDescent="0.2">
      <c r="B17" s="1" t="s">
        <v>73</v>
      </c>
      <c r="C17" s="3">
        <v>1</v>
      </c>
    </row>
    <row r="18" spans="2:3" ht="25.5" x14ac:dyDescent="0.2">
      <c r="B18" s="1" t="s">
        <v>74</v>
      </c>
      <c r="C18" s="3">
        <v>1</v>
      </c>
    </row>
    <row r="19" spans="2:3" x14ac:dyDescent="0.2">
      <c r="B19" s="1" t="s">
        <v>137</v>
      </c>
      <c r="C19" s="3">
        <v>1</v>
      </c>
    </row>
    <row r="20" spans="2:3" x14ac:dyDescent="0.2">
      <c r="B20" s="1" t="s">
        <v>141</v>
      </c>
      <c r="C20" s="3">
        <v>1</v>
      </c>
    </row>
    <row r="21" spans="2:3" ht="12.75" customHeight="1" x14ac:dyDescent="0.2">
      <c r="B21" s="1" t="s">
        <v>83</v>
      </c>
      <c r="C21" s="3">
        <v>1</v>
      </c>
    </row>
    <row r="22" spans="2:3" ht="12.75" customHeight="1" x14ac:dyDescent="0.2">
      <c r="B22" s="1" t="s">
        <v>142</v>
      </c>
      <c r="C22" s="3">
        <v>1</v>
      </c>
    </row>
    <row r="23" spans="2:3" ht="12.75" customHeight="1" x14ac:dyDescent="0.2">
      <c r="B23" s="1" t="s">
        <v>143</v>
      </c>
      <c r="C23" s="3">
        <v>1</v>
      </c>
    </row>
    <row r="24" spans="2:3" ht="12.75" customHeight="1" x14ac:dyDescent="0.2">
      <c r="B24" s="1" t="s">
        <v>144</v>
      </c>
      <c r="C24" s="3">
        <v>1</v>
      </c>
    </row>
    <row r="25" spans="2:3" ht="12.75" customHeight="1" x14ac:dyDescent="0.2">
      <c r="B25" s="1" t="s">
        <v>145</v>
      </c>
      <c r="C25" s="3">
        <v>1</v>
      </c>
    </row>
    <row r="26" spans="2:3" ht="12.75" customHeight="1" x14ac:dyDescent="0.2">
      <c r="B26" s="1" t="s">
        <v>146</v>
      </c>
      <c r="C26" s="3">
        <v>1</v>
      </c>
    </row>
    <row r="27" spans="2:3" ht="12.75" customHeight="1" x14ac:dyDescent="0.2">
      <c r="B27" s="1" t="s">
        <v>147</v>
      </c>
      <c r="C27" s="3">
        <v>1</v>
      </c>
    </row>
    <row r="28" spans="2:3" ht="25.5" customHeight="1" x14ac:dyDescent="0.2">
      <c r="B28" s="1" t="s">
        <v>148</v>
      </c>
      <c r="C28" s="3">
        <v>1</v>
      </c>
    </row>
    <row r="29" spans="2:3" ht="12.75" customHeight="1" x14ac:dyDescent="0.2">
      <c r="B29" s="1" t="s">
        <v>149</v>
      </c>
      <c r="C29" s="3">
        <v>1</v>
      </c>
    </row>
    <row r="30" spans="2:3" ht="12.75" customHeight="1" x14ac:dyDescent="0.2">
      <c r="B30" s="1" t="s">
        <v>150</v>
      </c>
      <c r="C30" s="3">
        <v>1</v>
      </c>
    </row>
    <row r="31" spans="2:3" ht="12.75" customHeight="1" x14ac:dyDescent="0.2">
      <c r="B31" s="1" t="s">
        <v>152</v>
      </c>
      <c r="C31" s="3">
        <v>1</v>
      </c>
    </row>
    <row r="32" spans="2:3" x14ac:dyDescent="0.2">
      <c r="B32" s="1" t="s">
        <v>153</v>
      </c>
      <c r="C32" s="3">
        <v>1</v>
      </c>
    </row>
    <row r="33" spans="2:3" ht="38.25" x14ac:dyDescent="0.2">
      <c r="B33" s="1" t="s">
        <v>66</v>
      </c>
      <c r="C33" s="3">
        <v>1</v>
      </c>
    </row>
    <row r="34" spans="2:3" ht="25.5" x14ac:dyDescent="0.2">
      <c r="B34" s="1" t="s">
        <v>67</v>
      </c>
      <c r="C34" s="3">
        <v>1</v>
      </c>
    </row>
  </sheetData>
  <mergeCells count="2">
    <mergeCell ref="B6:C6"/>
    <mergeCell ref="B7:C7"/>
  </mergeCells>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B1:C52"/>
  <sheetViews>
    <sheetView showGridLines="0" workbookViewId="0">
      <pane ySplit="8" topLeftCell="A9" activePane="bottomLeft" state="frozen"/>
      <selection pane="bottomLeft"/>
    </sheetView>
  </sheetViews>
  <sheetFormatPr defaultRowHeight="12.75" x14ac:dyDescent="0.2"/>
  <cols>
    <col min="2" max="2" width="96.7109375" customWidth="1"/>
    <col min="3" max="3" width="4.7109375" customWidth="1"/>
  </cols>
  <sheetData>
    <row r="1" spans="2:3" x14ac:dyDescent="0.2">
      <c r="B1" s="6"/>
      <c r="C1" s="7"/>
    </row>
    <row r="2" spans="2:3" ht="18" x14ac:dyDescent="0.25">
      <c r="B2" s="8" t="s">
        <v>5</v>
      </c>
      <c r="C2" s="9"/>
    </row>
    <row r="3" spans="2:3" ht="23.25" x14ac:dyDescent="0.35">
      <c r="B3" s="10" t="s">
        <v>6</v>
      </c>
      <c r="C3" s="9"/>
    </row>
    <row r="4" spans="2:3" ht="15.75" x14ac:dyDescent="0.2">
      <c r="B4" s="11" t="s">
        <v>7</v>
      </c>
      <c r="C4" s="12"/>
    </row>
    <row r="6" spans="2:3" ht="18" customHeight="1" x14ac:dyDescent="0.2">
      <c r="B6" s="55" t="s">
        <v>22</v>
      </c>
      <c r="C6" s="55"/>
    </row>
    <row r="7" spans="2:3" ht="18" customHeight="1" x14ac:dyDescent="0.2">
      <c r="B7" s="56" t="s">
        <v>3</v>
      </c>
      <c r="C7" s="57"/>
    </row>
    <row r="9" spans="2:3" x14ac:dyDescent="0.2">
      <c r="B9" s="1" t="s">
        <v>20</v>
      </c>
      <c r="C9" s="3">
        <v>8</v>
      </c>
    </row>
    <row r="10" spans="2:3" x14ac:dyDescent="0.2">
      <c r="B10" s="1" t="s">
        <v>8</v>
      </c>
      <c r="C10" s="3">
        <v>5</v>
      </c>
    </row>
    <row r="11" spans="2:3" x14ac:dyDescent="0.2">
      <c r="B11" s="1" t="s">
        <v>11</v>
      </c>
      <c r="C11" s="3">
        <v>5</v>
      </c>
    </row>
    <row r="12" spans="2:3" x14ac:dyDescent="0.2">
      <c r="B12" s="1" t="s">
        <v>16</v>
      </c>
      <c r="C12" s="3">
        <v>4</v>
      </c>
    </row>
    <row r="13" spans="2:3" x14ac:dyDescent="0.2">
      <c r="B13" s="1" t="s">
        <v>38</v>
      </c>
      <c r="C13" s="3">
        <v>3</v>
      </c>
    </row>
    <row r="14" spans="2:3" x14ac:dyDescent="0.2">
      <c r="B14" s="1" t="s">
        <v>13</v>
      </c>
      <c r="C14" s="3">
        <v>2</v>
      </c>
    </row>
    <row r="15" spans="2:3" x14ac:dyDescent="0.2">
      <c r="B15" s="1" t="s">
        <v>37</v>
      </c>
      <c r="C15" s="3">
        <v>2</v>
      </c>
    </row>
    <row r="16" spans="2:3" x14ac:dyDescent="0.2">
      <c r="B16" s="1" t="s">
        <v>75</v>
      </c>
      <c r="C16" s="3">
        <v>2</v>
      </c>
    </row>
    <row r="17" spans="2:3" x14ac:dyDescent="0.2">
      <c r="B17" s="1" t="s">
        <v>77</v>
      </c>
      <c r="C17" s="3">
        <v>2</v>
      </c>
    </row>
    <row r="18" spans="2:3" x14ac:dyDescent="0.2">
      <c r="B18" s="1" t="s">
        <v>131</v>
      </c>
      <c r="C18" s="3">
        <v>1</v>
      </c>
    </row>
    <row r="19" spans="2:3" x14ac:dyDescent="0.2">
      <c r="B19" s="1" t="s">
        <v>42</v>
      </c>
      <c r="C19" s="3">
        <v>1</v>
      </c>
    </row>
    <row r="20" spans="2:3" ht="25.5" x14ac:dyDescent="0.2">
      <c r="B20" s="1" t="s">
        <v>154</v>
      </c>
      <c r="C20" s="3">
        <v>1</v>
      </c>
    </row>
    <row r="21" spans="2:3" x14ac:dyDescent="0.2">
      <c r="B21" s="1" t="s">
        <v>78</v>
      </c>
      <c r="C21" s="3">
        <v>1</v>
      </c>
    </row>
    <row r="22" spans="2:3" x14ac:dyDescent="0.2">
      <c r="B22" s="1" t="s">
        <v>15</v>
      </c>
      <c r="C22" s="3">
        <v>1</v>
      </c>
    </row>
    <row r="23" spans="2:3" x14ac:dyDescent="0.2">
      <c r="B23" s="1" t="s">
        <v>62</v>
      </c>
      <c r="C23" s="3">
        <v>1</v>
      </c>
    </row>
    <row r="24" spans="2:3" x14ac:dyDescent="0.2">
      <c r="B24" s="17" t="s">
        <v>64</v>
      </c>
      <c r="C24" s="18">
        <v>1</v>
      </c>
    </row>
    <row r="25" spans="2:3" x14ac:dyDescent="0.2">
      <c r="B25" s="1" t="s">
        <v>60</v>
      </c>
      <c r="C25" s="3">
        <v>1</v>
      </c>
    </row>
    <row r="26" spans="2:3" x14ac:dyDescent="0.2">
      <c r="B26" s="1" t="s">
        <v>51</v>
      </c>
      <c r="C26" s="3">
        <v>1</v>
      </c>
    </row>
    <row r="27" spans="2:3" x14ac:dyDescent="0.2">
      <c r="B27" s="1" t="s">
        <v>47</v>
      </c>
      <c r="C27" s="3">
        <v>1</v>
      </c>
    </row>
    <row r="28" spans="2:3" x14ac:dyDescent="0.2">
      <c r="B28" s="1" t="s">
        <v>12</v>
      </c>
      <c r="C28" s="3">
        <v>1</v>
      </c>
    </row>
    <row r="29" spans="2:3" ht="25.5" x14ac:dyDescent="0.2">
      <c r="B29" s="1" t="s">
        <v>40</v>
      </c>
      <c r="C29" s="3">
        <v>1</v>
      </c>
    </row>
    <row r="30" spans="2:3" x14ac:dyDescent="0.2">
      <c r="B30" s="1" t="s">
        <v>36</v>
      </c>
      <c r="C30" s="3">
        <v>1</v>
      </c>
    </row>
    <row r="31" spans="2:3" x14ac:dyDescent="0.2">
      <c r="B31" s="1" t="s">
        <v>10</v>
      </c>
      <c r="C31" s="3">
        <v>1</v>
      </c>
    </row>
    <row r="32" spans="2:3" x14ac:dyDescent="0.2">
      <c r="B32" s="1" t="s">
        <v>84</v>
      </c>
      <c r="C32" s="3">
        <v>1</v>
      </c>
    </row>
    <row r="33" spans="2:3" x14ac:dyDescent="0.2">
      <c r="B33" s="1" t="s">
        <v>44</v>
      </c>
      <c r="C33" s="3">
        <v>1</v>
      </c>
    </row>
    <row r="34" spans="2:3" x14ac:dyDescent="0.2">
      <c r="B34" s="1" t="s">
        <v>57</v>
      </c>
      <c r="C34" s="3">
        <v>1</v>
      </c>
    </row>
    <row r="35" spans="2:3" x14ac:dyDescent="0.2">
      <c r="B35" s="1" t="s">
        <v>46</v>
      </c>
      <c r="C35" s="3">
        <v>1</v>
      </c>
    </row>
    <row r="36" spans="2:3" x14ac:dyDescent="0.2">
      <c r="B36" s="1" t="s">
        <v>35</v>
      </c>
      <c r="C36" s="3">
        <v>1</v>
      </c>
    </row>
    <row r="37" spans="2:3" x14ac:dyDescent="0.2">
      <c r="B37" s="1" t="s">
        <v>43</v>
      </c>
      <c r="C37" s="3">
        <v>1</v>
      </c>
    </row>
    <row r="38" spans="2:3" x14ac:dyDescent="0.2">
      <c r="B38" s="1" t="s">
        <v>14</v>
      </c>
      <c r="C38" s="3">
        <v>1</v>
      </c>
    </row>
    <row r="39" spans="2:3" x14ac:dyDescent="0.2">
      <c r="B39" s="1" t="s">
        <v>19</v>
      </c>
      <c r="C39" s="3">
        <v>1</v>
      </c>
    </row>
    <row r="40" spans="2:3" x14ac:dyDescent="0.2">
      <c r="B40" s="1" t="s">
        <v>17</v>
      </c>
      <c r="C40" s="3">
        <v>1</v>
      </c>
    </row>
    <row r="41" spans="2:3" x14ac:dyDescent="0.2">
      <c r="B41" s="1" t="s">
        <v>18</v>
      </c>
      <c r="C41" s="3">
        <v>1</v>
      </c>
    </row>
    <row r="42" spans="2:3" x14ac:dyDescent="0.2">
      <c r="B42" s="1" t="s">
        <v>86</v>
      </c>
      <c r="C42" s="3">
        <v>1</v>
      </c>
    </row>
    <row r="43" spans="2:3" x14ac:dyDescent="0.2">
      <c r="B43" s="1" t="s">
        <v>33</v>
      </c>
      <c r="C43" s="3">
        <v>1</v>
      </c>
    </row>
    <row r="44" spans="2:3" x14ac:dyDescent="0.2">
      <c r="B44" s="1" t="s">
        <v>21</v>
      </c>
      <c r="C44" s="3">
        <v>1</v>
      </c>
    </row>
    <row r="45" spans="2:3" ht="12.75" customHeight="1" x14ac:dyDescent="0.2">
      <c r="B45" s="1" t="s">
        <v>34</v>
      </c>
      <c r="C45" s="3">
        <v>1</v>
      </c>
    </row>
    <row r="46" spans="2:3" ht="25.5" x14ac:dyDescent="0.2">
      <c r="B46" s="1" t="s">
        <v>45</v>
      </c>
      <c r="C46" s="3">
        <v>1</v>
      </c>
    </row>
    <row r="47" spans="2:3" x14ac:dyDescent="0.2">
      <c r="B47" s="1" t="s">
        <v>76</v>
      </c>
      <c r="C47" s="3">
        <v>1</v>
      </c>
    </row>
    <row r="48" spans="2:3" x14ac:dyDescent="0.2">
      <c r="B48" s="1" t="s">
        <v>65</v>
      </c>
      <c r="C48" s="3">
        <v>1</v>
      </c>
    </row>
    <row r="49" spans="2:3" x14ac:dyDescent="0.2">
      <c r="B49" s="1" t="s">
        <v>134</v>
      </c>
      <c r="C49" s="3">
        <v>1</v>
      </c>
    </row>
    <row r="50" spans="2:3" ht="25.5" x14ac:dyDescent="0.2">
      <c r="B50" s="1" t="s">
        <v>79</v>
      </c>
      <c r="C50" s="3">
        <v>1</v>
      </c>
    </row>
    <row r="51" spans="2:3" ht="25.5" x14ac:dyDescent="0.2">
      <c r="B51" s="1" t="s">
        <v>68</v>
      </c>
      <c r="C51" s="3">
        <v>1</v>
      </c>
    </row>
    <row r="52" spans="2:3" ht="38.25" x14ac:dyDescent="0.2">
      <c r="B52" s="1" t="s">
        <v>80</v>
      </c>
      <c r="C52" s="3">
        <v>1</v>
      </c>
    </row>
  </sheetData>
  <mergeCells count="2">
    <mergeCell ref="B6:C6"/>
    <mergeCell ref="B7:C7"/>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B1:C65"/>
  <sheetViews>
    <sheetView showGridLines="0" workbookViewId="0">
      <pane ySplit="8" topLeftCell="A9" activePane="bottomLeft" state="frozen"/>
      <selection pane="bottomLeft"/>
    </sheetView>
  </sheetViews>
  <sheetFormatPr defaultRowHeight="12.75" x14ac:dyDescent="0.2"/>
  <cols>
    <col min="2" max="2" width="96.7109375" customWidth="1"/>
    <col min="3" max="3" width="4.7109375" customWidth="1"/>
  </cols>
  <sheetData>
    <row r="1" spans="2:3" x14ac:dyDescent="0.2">
      <c r="B1" s="6"/>
      <c r="C1" s="7"/>
    </row>
    <row r="2" spans="2:3" ht="18" x14ac:dyDescent="0.25">
      <c r="B2" s="8" t="s">
        <v>5</v>
      </c>
      <c r="C2" s="9"/>
    </row>
    <row r="3" spans="2:3" ht="23.25" x14ac:dyDescent="0.35">
      <c r="B3" s="10" t="s">
        <v>6</v>
      </c>
      <c r="C3" s="9"/>
    </row>
    <row r="4" spans="2:3" ht="15.75" x14ac:dyDescent="0.2">
      <c r="B4" s="11" t="s">
        <v>7</v>
      </c>
      <c r="C4" s="12"/>
    </row>
    <row r="6" spans="2:3" ht="18" customHeight="1" x14ac:dyDescent="0.2">
      <c r="B6" s="55" t="s">
        <v>29</v>
      </c>
      <c r="C6" s="55"/>
    </row>
    <row r="7" spans="2:3" ht="18" customHeight="1" x14ac:dyDescent="0.2">
      <c r="B7" s="56" t="s">
        <v>9</v>
      </c>
      <c r="C7" s="57"/>
    </row>
    <row r="9" spans="2:3" x14ac:dyDescent="0.2">
      <c r="B9" s="1" t="s">
        <v>132</v>
      </c>
      <c r="C9" s="3">
        <v>8</v>
      </c>
    </row>
    <row r="10" spans="2:3" x14ac:dyDescent="0.2">
      <c r="B10" s="1" t="s">
        <v>92</v>
      </c>
      <c r="C10" s="3">
        <v>4</v>
      </c>
    </row>
    <row r="11" spans="2:3" x14ac:dyDescent="0.2">
      <c r="B11" s="1" t="s">
        <v>93</v>
      </c>
      <c r="C11" s="3">
        <v>3</v>
      </c>
    </row>
    <row r="12" spans="2:3" x14ac:dyDescent="0.2">
      <c r="B12" s="1" t="s">
        <v>95</v>
      </c>
      <c r="C12" s="3">
        <v>3</v>
      </c>
    </row>
    <row r="13" spans="2:3" x14ac:dyDescent="0.2">
      <c r="B13" s="19" t="s">
        <v>101</v>
      </c>
      <c r="C13" s="20">
        <v>3</v>
      </c>
    </row>
    <row r="14" spans="2:3" x14ac:dyDescent="0.2">
      <c r="B14" s="19" t="s">
        <v>155</v>
      </c>
      <c r="C14" s="20">
        <v>3</v>
      </c>
    </row>
    <row r="15" spans="2:3" x14ac:dyDescent="0.2">
      <c r="B15" s="1" t="s">
        <v>100</v>
      </c>
      <c r="C15" s="3">
        <v>2</v>
      </c>
    </row>
    <row r="16" spans="2:3" x14ac:dyDescent="0.2">
      <c r="B16" s="1" t="s">
        <v>94</v>
      </c>
      <c r="C16" s="3">
        <v>2</v>
      </c>
    </row>
    <row r="17" spans="2:3" x14ac:dyDescent="0.2">
      <c r="B17" s="1" t="s">
        <v>98</v>
      </c>
      <c r="C17" s="3">
        <v>2</v>
      </c>
    </row>
    <row r="18" spans="2:3" x14ac:dyDescent="0.2">
      <c r="B18" s="1" t="s">
        <v>118</v>
      </c>
      <c r="C18" s="3">
        <v>2</v>
      </c>
    </row>
    <row r="19" spans="2:3" x14ac:dyDescent="0.2">
      <c r="B19" s="1" t="s">
        <v>96</v>
      </c>
      <c r="C19" s="3">
        <v>2</v>
      </c>
    </row>
    <row r="20" spans="2:3" x14ac:dyDescent="0.2">
      <c r="B20" s="1" t="s">
        <v>99</v>
      </c>
      <c r="C20" s="3">
        <v>2</v>
      </c>
    </row>
    <row r="21" spans="2:3" x14ac:dyDescent="0.2">
      <c r="B21" s="1" t="s">
        <v>103</v>
      </c>
      <c r="C21" s="3">
        <v>2</v>
      </c>
    </row>
    <row r="22" spans="2:3" x14ac:dyDescent="0.2">
      <c r="B22" s="17" t="s">
        <v>97</v>
      </c>
      <c r="C22" s="18">
        <v>2</v>
      </c>
    </row>
    <row r="23" spans="2:3" x14ac:dyDescent="0.2">
      <c r="B23" s="1" t="s">
        <v>63</v>
      </c>
      <c r="C23" s="3">
        <v>2</v>
      </c>
    </row>
    <row r="24" spans="2:3" x14ac:dyDescent="0.2">
      <c r="B24" s="17" t="s">
        <v>161</v>
      </c>
      <c r="C24" s="18">
        <v>1</v>
      </c>
    </row>
    <row r="25" spans="2:3" x14ac:dyDescent="0.2">
      <c r="B25" s="1" t="s">
        <v>135</v>
      </c>
      <c r="C25" s="3">
        <v>1</v>
      </c>
    </row>
    <row r="26" spans="2:3" x14ac:dyDescent="0.2">
      <c r="B26" s="19" t="s">
        <v>91</v>
      </c>
      <c r="C26" s="20">
        <v>1</v>
      </c>
    </row>
    <row r="27" spans="2:3" x14ac:dyDescent="0.2">
      <c r="B27" s="19" t="s">
        <v>90</v>
      </c>
      <c r="C27" s="20">
        <v>1</v>
      </c>
    </row>
    <row r="28" spans="2:3" x14ac:dyDescent="0.2">
      <c r="B28" s="19" t="s">
        <v>165</v>
      </c>
      <c r="C28" s="20">
        <v>1</v>
      </c>
    </row>
    <row r="29" spans="2:3" x14ac:dyDescent="0.2">
      <c r="B29" s="1" t="s">
        <v>133</v>
      </c>
      <c r="C29" s="3">
        <v>1</v>
      </c>
    </row>
    <row r="30" spans="2:3" ht="25.5" x14ac:dyDescent="0.2">
      <c r="B30" s="1" t="s">
        <v>162</v>
      </c>
      <c r="C30" s="3">
        <v>1</v>
      </c>
    </row>
    <row r="31" spans="2:3" x14ac:dyDescent="0.2">
      <c r="B31" s="1" t="s">
        <v>136</v>
      </c>
      <c r="C31" s="3">
        <v>1</v>
      </c>
    </row>
    <row r="32" spans="2:3" x14ac:dyDescent="0.2">
      <c r="B32" s="1" t="s">
        <v>102</v>
      </c>
      <c r="C32" s="3">
        <v>1</v>
      </c>
    </row>
    <row r="33" spans="2:3" x14ac:dyDescent="0.2">
      <c r="B33" s="1" t="s">
        <v>55</v>
      </c>
      <c r="C33" s="3">
        <v>1</v>
      </c>
    </row>
    <row r="34" spans="2:3" x14ac:dyDescent="0.2">
      <c r="B34" s="1" t="s">
        <v>85</v>
      </c>
      <c r="C34" s="3">
        <v>1</v>
      </c>
    </row>
    <row r="35" spans="2:3" x14ac:dyDescent="0.2">
      <c r="B35" s="1" t="s">
        <v>58</v>
      </c>
      <c r="C35" s="3">
        <v>1</v>
      </c>
    </row>
    <row r="36" spans="2:3" x14ac:dyDescent="0.2">
      <c r="B36" s="1" t="s">
        <v>104</v>
      </c>
      <c r="C36" s="3">
        <v>1</v>
      </c>
    </row>
    <row r="37" spans="2:3" x14ac:dyDescent="0.2">
      <c r="B37" s="1" t="s">
        <v>105</v>
      </c>
      <c r="C37" s="3">
        <v>1</v>
      </c>
    </row>
    <row r="38" spans="2:3" x14ac:dyDescent="0.2">
      <c r="B38" s="1" t="s">
        <v>106</v>
      </c>
      <c r="C38" s="3">
        <v>1</v>
      </c>
    </row>
    <row r="39" spans="2:3" ht="25.5" x14ac:dyDescent="0.2">
      <c r="B39" s="1" t="s">
        <v>70</v>
      </c>
      <c r="C39" s="3">
        <v>1</v>
      </c>
    </row>
    <row r="40" spans="2:3" x14ac:dyDescent="0.2">
      <c r="B40" s="1" t="s">
        <v>107</v>
      </c>
      <c r="C40" s="3">
        <v>1</v>
      </c>
    </row>
    <row r="41" spans="2:3" x14ac:dyDescent="0.2">
      <c r="B41" s="1" t="s">
        <v>108</v>
      </c>
      <c r="C41" s="3">
        <v>1</v>
      </c>
    </row>
    <row r="42" spans="2:3" ht="25.5" x14ac:dyDescent="0.2">
      <c r="B42" s="1" t="s">
        <v>109</v>
      </c>
      <c r="C42" s="3">
        <v>1</v>
      </c>
    </row>
    <row r="43" spans="2:3" x14ac:dyDescent="0.2">
      <c r="B43" s="1" t="s">
        <v>110</v>
      </c>
      <c r="C43" s="3">
        <v>1</v>
      </c>
    </row>
    <row r="44" spans="2:3" x14ac:dyDescent="0.2">
      <c r="B44" s="1" t="s">
        <v>111</v>
      </c>
      <c r="C44" s="3">
        <v>1</v>
      </c>
    </row>
    <row r="45" spans="2:3" x14ac:dyDescent="0.2">
      <c r="B45" s="1" t="s">
        <v>112</v>
      </c>
      <c r="C45" s="3">
        <v>1</v>
      </c>
    </row>
    <row r="46" spans="2:3" x14ac:dyDescent="0.2">
      <c r="B46" s="1" t="s">
        <v>113</v>
      </c>
      <c r="C46" s="3">
        <v>1</v>
      </c>
    </row>
    <row r="47" spans="2:3" x14ac:dyDescent="0.2">
      <c r="B47" s="1" t="s">
        <v>114</v>
      </c>
      <c r="C47" s="3">
        <v>1</v>
      </c>
    </row>
    <row r="48" spans="2:3" x14ac:dyDescent="0.2">
      <c r="B48" s="1" t="s">
        <v>115</v>
      </c>
      <c r="C48" s="3">
        <v>1</v>
      </c>
    </row>
    <row r="49" spans="2:3" x14ac:dyDescent="0.2">
      <c r="B49" s="1" t="s">
        <v>116</v>
      </c>
      <c r="C49" s="3">
        <v>1</v>
      </c>
    </row>
    <row r="50" spans="2:3" x14ac:dyDescent="0.2">
      <c r="B50" s="1" t="s">
        <v>117</v>
      </c>
      <c r="C50" s="3">
        <v>1</v>
      </c>
    </row>
    <row r="51" spans="2:3" x14ac:dyDescent="0.2">
      <c r="B51" s="17" t="s">
        <v>164</v>
      </c>
      <c r="C51" s="18">
        <v>1</v>
      </c>
    </row>
    <row r="52" spans="2:3" x14ac:dyDescent="0.2">
      <c r="B52" s="1" t="s">
        <v>119</v>
      </c>
      <c r="C52" s="3">
        <v>1</v>
      </c>
    </row>
    <row r="53" spans="2:3" x14ac:dyDescent="0.2">
      <c r="B53" s="1" t="s">
        <v>120</v>
      </c>
      <c r="C53" s="3">
        <v>1</v>
      </c>
    </row>
    <row r="54" spans="2:3" x14ac:dyDescent="0.2">
      <c r="B54" s="1" t="s">
        <v>121</v>
      </c>
      <c r="C54" s="3">
        <v>1</v>
      </c>
    </row>
    <row r="55" spans="2:3" x14ac:dyDescent="0.2">
      <c r="B55" s="1" t="s">
        <v>122</v>
      </c>
      <c r="C55" s="3">
        <v>1</v>
      </c>
    </row>
    <row r="56" spans="2:3" x14ac:dyDescent="0.2">
      <c r="B56" s="1" t="s">
        <v>123</v>
      </c>
      <c r="C56" s="3">
        <v>1</v>
      </c>
    </row>
    <row r="57" spans="2:3" x14ac:dyDescent="0.2">
      <c r="B57" s="1" t="s">
        <v>124</v>
      </c>
      <c r="C57" s="3">
        <v>1</v>
      </c>
    </row>
    <row r="58" spans="2:3" x14ac:dyDescent="0.2">
      <c r="B58" s="1" t="s">
        <v>125</v>
      </c>
      <c r="C58" s="3">
        <v>1</v>
      </c>
    </row>
    <row r="59" spans="2:3" x14ac:dyDescent="0.2">
      <c r="B59" s="1" t="s">
        <v>126</v>
      </c>
      <c r="C59" s="3">
        <v>1</v>
      </c>
    </row>
    <row r="60" spans="2:3" x14ac:dyDescent="0.2">
      <c r="B60" s="1" t="s">
        <v>127</v>
      </c>
      <c r="C60" s="3">
        <v>1</v>
      </c>
    </row>
    <row r="61" spans="2:3" x14ac:dyDescent="0.2">
      <c r="B61" s="1" t="s">
        <v>128</v>
      </c>
      <c r="C61" s="3">
        <v>1</v>
      </c>
    </row>
    <row r="62" spans="2:3" ht="25.5" x14ac:dyDescent="0.2">
      <c r="B62" s="19" t="s">
        <v>69</v>
      </c>
      <c r="C62" s="20">
        <v>1</v>
      </c>
    </row>
    <row r="63" spans="2:3" ht="63.75" x14ac:dyDescent="0.2">
      <c r="B63" s="19" t="s">
        <v>81</v>
      </c>
      <c r="C63" s="20">
        <v>1</v>
      </c>
    </row>
    <row r="64" spans="2:3" x14ac:dyDescent="0.2">
      <c r="B64" s="1" t="s">
        <v>89</v>
      </c>
      <c r="C64" s="3">
        <v>1</v>
      </c>
    </row>
    <row r="65" spans="2:3" x14ac:dyDescent="0.2">
      <c r="B65" s="19" t="s">
        <v>88</v>
      </c>
      <c r="C65" s="20">
        <v>1</v>
      </c>
    </row>
  </sheetData>
  <mergeCells count="2">
    <mergeCell ref="B6:C6"/>
    <mergeCell ref="B7:C7"/>
  </mergeCells>
  <pageMargins left="0.7" right="0.7" top="0.78740157499999996" bottom="0.78740157499999996"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B1:B30"/>
  <sheetViews>
    <sheetView showGridLines="0" workbookViewId="0">
      <pane ySplit="7" topLeftCell="A8" activePane="bottomLeft" state="frozen"/>
      <selection pane="bottomLeft"/>
    </sheetView>
  </sheetViews>
  <sheetFormatPr defaultRowHeight="12.75" x14ac:dyDescent="0.2"/>
  <cols>
    <col min="2" max="2" width="96.7109375" customWidth="1"/>
  </cols>
  <sheetData>
    <row r="1" spans="2:2" x14ac:dyDescent="0.2">
      <c r="B1" s="13"/>
    </row>
    <row r="2" spans="2:2" ht="18" x14ac:dyDescent="0.25">
      <c r="B2" s="14" t="s">
        <v>5</v>
      </c>
    </row>
    <row r="3" spans="2:2" ht="23.25" x14ac:dyDescent="0.35">
      <c r="B3" s="15" t="s">
        <v>6</v>
      </c>
    </row>
    <row r="4" spans="2:2" ht="15.75" x14ac:dyDescent="0.2">
      <c r="B4" s="16" t="s">
        <v>7</v>
      </c>
    </row>
    <row r="6" spans="2:2" ht="18" customHeight="1" x14ac:dyDescent="0.2">
      <c r="B6" s="5" t="s">
        <v>32</v>
      </c>
    </row>
    <row r="8" spans="2:2" ht="153" x14ac:dyDescent="0.2">
      <c r="B8" s="4" t="s">
        <v>53</v>
      </c>
    </row>
    <row r="10" spans="2:2" x14ac:dyDescent="0.2">
      <c r="B10" s="4" t="s">
        <v>41</v>
      </c>
    </row>
    <row r="12" spans="2:2" ht="40.5" customHeight="1" x14ac:dyDescent="0.2">
      <c r="B12" s="4" t="s">
        <v>157</v>
      </c>
    </row>
    <row r="14" spans="2:2" ht="25.5" x14ac:dyDescent="0.2">
      <c r="B14" s="4" t="s">
        <v>87</v>
      </c>
    </row>
    <row r="15" spans="2:2" x14ac:dyDescent="0.2">
      <c r="B15" s="47"/>
    </row>
    <row r="16" spans="2:2" ht="25.5" x14ac:dyDescent="0.2">
      <c r="B16" s="4" t="s">
        <v>82</v>
      </c>
    </row>
    <row r="18" spans="2:2" x14ac:dyDescent="0.2">
      <c r="B18" s="4" t="s">
        <v>52</v>
      </c>
    </row>
    <row r="20" spans="2:2" ht="63.75" x14ac:dyDescent="0.2">
      <c r="B20" s="4" t="s">
        <v>56</v>
      </c>
    </row>
    <row r="22" spans="2:2" x14ac:dyDescent="0.2">
      <c r="B22" s="4" t="s">
        <v>59</v>
      </c>
    </row>
    <row r="23" spans="2:2" x14ac:dyDescent="0.2">
      <c r="B23" s="47"/>
    </row>
    <row r="24" spans="2:2" x14ac:dyDescent="0.2">
      <c r="B24" s="4" t="s">
        <v>156</v>
      </c>
    </row>
    <row r="26" spans="2:2" ht="63.75" x14ac:dyDescent="0.2">
      <c r="B26" s="4" t="s">
        <v>71</v>
      </c>
    </row>
    <row r="28" spans="2:2" ht="171" customHeight="1" x14ac:dyDescent="0.2">
      <c r="B28" s="4" t="s">
        <v>130</v>
      </c>
    </row>
    <row r="30" spans="2:2" ht="38.25" x14ac:dyDescent="0.2">
      <c r="B30" s="4" t="s">
        <v>129</v>
      </c>
    </row>
  </sheetData>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Otázky č. 1, 3, 4, 5, 6 a 8 </vt:lpstr>
      <vt:lpstr>Otázka č. 1a</vt:lpstr>
      <vt:lpstr>Otázka č. 2</vt:lpstr>
      <vt:lpstr>Otázka č. 7</vt:lpstr>
      <vt:lpstr>Připojená sdělení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Štromer</dc:creator>
  <cp:lastModifiedBy>Ivan Štromer</cp:lastModifiedBy>
  <cp:lastPrinted>2017-01-06T12:24:41Z</cp:lastPrinted>
  <dcterms:created xsi:type="dcterms:W3CDTF">2009-01-27T22:00:55Z</dcterms:created>
  <dcterms:modified xsi:type="dcterms:W3CDTF">2022-03-22T09:44:06Z</dcterms:modified>
</cp:coreProperties>
</file>